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portlandargentino-my.sharepoint.com/personal/matias_camueira_icpa_org_ar/Documents/matias/tecnologia/Interlaboratorios/Ctos de albañileria 2022/5- Formulario resultados/"/>
    </mc:Choice>
  </mc:AlternateContent>
  <xr:revisionPtr revIDLastSave="10" documentId="8_{5AFD29D0-4EC9-4D1B-86A2-1C87DFB7AFD5}" xr6:coauthVersionLast="47" xr6:coauthVersionMax="47" xr10:uidLastSave="{9B0B0ADA-9BA6-4A5A-92BA-0D08875E95FF}"/>
  <workbookProtection workbookAlgorithmName="SHA-512" workbookHashValue="cxB3okJZsndxzwgkGoYmeu1Czfja5lnOGsnGtjcuN2BAUbMA5KrUJeE1OBRJzguNcmLbNNSk3SyK4gWardYSdQ==" workbookSaltValue="RtFE/vRUTRXcPflg6jvEng==" workbookSpinCount="100000" lockStructure="1"/>
  <bookViews>
    <workbookView xWindow="-120" yWindow="-120" windowWidth="20730" windowHeight="11160" xr2:uid="{00000000-000D-0000-FFFF-FFFF00000000}"/>
  </bookViews>
  <sheets>
    <sheet name="Resultados" sheetId="4" r:id="rId1"/>
    <sheet name="Normas" sheetId="3" state="hidden" r:id="rId2"/>
    <sheet name="Mensajes" sheetId="5" state="hidden" r:id="rId3"/>
  </sheets>
  <definedNames>
    <definedName name="_xlnm.Print_Area" localSheetId="0">Resultados!$A$1:$J$88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5" i="3" l="1"/>
  <c r="C140" i="3"/>
  <c r="C138" i="3"/>
  <c r="C133" i="3"/>
  <c r="C131" i="3" l="1"/>
  <c r="C126" i="3"/>
  <c r="C94" i="3"/>
  <c r="C88" i="3"/>
  <c r="C106" i="3"/>
  <c r="C102" i="3"/>
  <c r="C101" i="3"/>
  <c r="C95" i="3"/>
  <c r="C117" i="3"/>
  <c r="C113" i="3"/>
  <c r="C112" i="3"/>
  <c r="C107" i="3"/>
  <c r="C123" i="3"/>
  <c r="C118" i="3"/>
  <c r="C87" i="3"/>
  <c r="C84" i="3"/>
  <c r="C83" i="3"/>
  <c r="C79" i="3"/>
  <c r="C78" i="3"/>
  <c r="C68" i="3"/>
  <c r="C67" i="3"/>
  <c r="C57" i="3"/>
  <c r="C56" i="3"/>
  <c r="C46" i="3"/>
  <c r="C34" i="3"/>
  <c r="C45" i="3"/>
  <c r="C23" i="3"/>
  <c r="C33" i="3"/>
  <c r="C12" i="3"/>
  <c r="C22" i="3"/>
  <c r="C11" i="3"/>
  <c r="C2" i="3"/>
</calcChain>
</file>

<file path=xl/sharedStrings.xml><?xml version="1.0" encoding="utf-8"?>
<sst xmlns="http://schemas.openxmlformats.org/spreadsheetml/2006/main" count="356" uniqueCount="157">
  <si>
    <t>ANÁLISIS QUÍMICO</t>
  </si>
  <si>
    <t>Id</t>
  </si>
  <si>
    <t>Determinación</t>
  </si>
  <si>
    <t>Resultado</t>
  </si>
  <si>
    <t>% (2 cifras decimales)</t>
  </si>
  <si>
    <t>Método de ensayo</t>
  </si>
  <si>
    <t>ASTM C114</t>
  </si>
  <si>
    <t>IRAM 1504</t>
  </si>
  <si>
    <t>IRAM 1591-1</t>
  </si>
  <si>
    <t>EN 196-2 (Análisis vía química)</t>
  </si>
  <si>
    <t>EN 196-2 (FX)</t>
  </si>
  <si>
    <t>IRAM 1714</t>
  </si>
  <si>
    <t>ISO 29581-2</t>
  </si>
  <si>
    <t>IRAM 1692</t>
  </si>
  <si>
    <t>Óxido de aluminio 
(Al₂O₃)</t>
  </si>
  <si>
    <t>Óxido férrico
(Fe₂ O₃ )</t>
  </si>
  <si>
    <t>Óxido de calcio
(CaO)</t>
  </si>
  <si>
    <t>Óxido de magnesio (MgO)</t>
  </si>
  <si>
    <t>Trióxido de azufre 
(SO₃)</t>
  </si>
  <si>
    <t>Cloruro 
(Cl¯)</t>
  </si>
  <si>
    <t>UNIT 1013</t>
  </si>
  <si>
    <t>Distribución de
tamaño de partículas
por espectroscopía
de difracción láser</t>
  </si>
  <si>
    <t>&lt;1,25 μm</t>
  </si>
  <si>
    <t>&lt;40 μm</t>
  </si>
  <si>
    <t>&lt;2,0 μm</t>
  </si>
  <si>
    <t>&lt;50 μm</t>
  </si>
  <si>
    <t>&lt;4,0 μm</t>
  </si>
  <si>
    <t>&lt;63 μm</t>
  </si>
  <si>
    <t>&lt;6,3 μm</t>
  </si>
  <si>
    <t>&lt;80 μm</t>
  </si>
  <si>
    <t>&lt;8,0 μm</t>
  </si>
  <si>
    <t>&lt;90 μm</t>
  </si>
  <si>
    <t>&lt;10 μm</t>
  </si>
  <si>
    <t>&lt;100 μm</t>
  </si>
  <si>
    <t>&lt;125 μm</t>
  </si>
  <si>
    <t>&lt;16 μm</t>
  </si>
  <si>
    <t>&lt;160 μm</t>
  </si>
  <si>
    <t>&lt;32 μm</t>
  </si>
  <si>
    <t>Tamaño de partícula p/percentil 10, 50 y 90%</t>
  </si>
  <si>
    <t>X(0,1) </t>
  </si>
  <si>
    <t>X (0,5) </t>
  </si>
  <si>
    <t>X(0,9) </t>
  </si>
  <si>
    <t>Al aire (aerosol)</t>
  </si>
  <si>
    <t>Volumen pasante acumulado</t>
  </si>
  <si>
    <t>No aplica </t>
  </si>
  <si>
    <t>28 días</t>
  </si>
  <si>
    <t>Resistencia a la compresión</t>
  </si>
  <si>
    <t>7 días</t>
  </si>
  <si>
    <t>Unidad / Formato</t>
  </si>
  <si>
    <t>Densidad</t>
  </si>
  <si>
    <t>g / cm3
(con 2 cifras
decimales)</t>
  </si>
  <si>
    <t>ASTM C188</t>
  </si>
  <si>
    <t>IRAM 1624</t>
  </si>
  <si>
    <t>Superficie específica
por método Blaine</t>
  </si>
  <si>
    <t>cm2 / g
(sin cifras
decimales)</t>
  </si>
  <si>
    <t>IRAM 1623</t>
  </si>
  <si>
    <t>NM 76</t>
  </si>
  <si>
    <t>%
(con 1 cifra
decimal)</t>
  </si>
  <si>
    <t>Tiempo de fraguado
inicial</t>
  </si>
  <si>
    <t>min</t>
  </si>
  <si>
    <t>ASTM C191</t>
  </si>
  <si>
    <t>IRAM 1619</t>
  </si>
  <si>
    <t>NM 65</t>
  </si>
  <si>
    <t>ASTM C151</t>
  </si>
  <si>
    <t>UNIT 514</t>
  </si>
  <si>
    <t>%
(con 3 cifras
decimales)</t>
  </si>
  <si>
    <t>% &gt; 75 μm
(con 1 cifra
decimal)</t>
  </si>
  <si>
    <t>IRAM 1621</t>
  </si>
  <si>
    <t>UNIT 1064</t>
  </si>
  <si>
    <t>UNIT 327</t>
  </si>
  <si>
    <t>EN 196-6</t>
  </si>
  <si>
    <t>% &gt; 45 μm
(con 1 cifra
decimal)</t>
  </si>
  <si>
    <t>FORMULARIO DE RESULTADOS</t>
  </si>
  <si>
    <t>Identificación del participante</t>
  </si>
  <si>
    <t>Responsable a cargo de completar este formulario</t>
  </si>
  <si>
    <t>I. Empresa / Institución:</t>
  </si>
  <si>
    <t>V. Nombre y apellido completo:</t>
  </si>
  <si>
    <t>Completar</t>
  </si>
  <si>
    <t>II. Nombre del laboratorio:</t>
  </si>
  <si>
    <t>VI. Firma:</t>
  </si>
  <si>
    <t>Identificación de la muestra</t>
  </si>
  <si>
    <t>III. Fecha de recepción en su laboratorio:</t>
  </si>
  <si>
    <t xml:space="preserve">VI. Fecha: </t>
  </si>
  <si>
    <t>IV. Número de identificación:</t>
  </si>
  <si>
    <t>VII. Dirección de correo electrónico:</t>
  </si>
  <si>
    <t>Indicar fecha de recepción de su laboratorio</t>
  </si>
  <si>
    <t>Percentil</t>
  </si>
  <si>
    <t>Normas de ensayo</t>
  </si>
  <si>
    <t>Seleccione uno de la lista</t>
  </si>
  <si>
    <t>Descripción</t>
  </si>
  <si>
    <t>Mensaje</t>
  </si>
  <si>
    <t>Otro método no listado:</t>
  </si>
  <si>
    <t>Mensaje por default metodo de ensayo:</t>
  </si>
  <si>
    <t>Mensaje por default Resultado:</t>
  </si>
  <si>
    <t>Material retenido en
tamiz 45 μm  (Tamizado 
bajo corriente de
 aire en tamizador
 aerodinámico)</t>
  </si>
  <si>
    <t>Suspensión en alcohol isopropílico</t>
  </si>
  <si>
    <t>Suspensión en alcohol etílico </t>
  </si>
  <si>
    <t>Suspensión en alcohol metílico </t>
  </si>
  <si>
    <t>Suspensión en agua </t>
  </si>
  <si>
    <t>NM 23</t>
  </si>
  <si>
    <t>% (1 cifra decimal)</t>
  </si>
  <si>
    <t>g (1 cifra decimal)</t>
  </si>
  <si>
    <t>No aplica</t>
  </si>
  <si>
    <t>Mensaje por default Otro método</t>
  </si>
  <si>
    <t>Completar en datos</t>
  </si>
  <si>
    <t>Completar en datos 2</t>
  </si>
  <si>
    <t>Comentarios / Observaciones</t>
  </si>
  <si>
    <t>Indique aquí sus comentarios u observaciones adicionales, en caso que así corresponda:</t>
  </si>
  <si>
    <t>Estabilidad en volumen. Expansión en autoclave</t>
  </si>
  <si>
    <t>&lt;12,5 μm</t>
  </si>
  <si>
    <t>Masa de las probetas antes del ensayo a compresión </t>
  </si>
  <si>
    <t>Masa de las probetas antes del ensayo a compresión</t>
  </si>
  <si>
    <t>MPa
(con 1 cifra
decimal)</t>
  </si>
  <si>
    <t>Otro (FX)</t>
  </si>
  <si>
    <t>Tiempo de fraguado inicial</t>
  </si>
  <si>
    <t>ASTM C266</t>
  </si>
  <si>
    <t>Material retenido en tamiz IRAM 75 μm</t>
  </si>
  <si>
    <t>Material retenido en
tamiz 75 μm</t>
  </si>
  <si>
    <t>ASTM C109</t>
  </si>
  <si>
    <t>Otro:</t>
  </si>
  <si>
    <t>Indique aquí el método utilizado</t>
  </si>
  <si>
    <t>…</t>
  </si>
  <si>
    <t>PROGRAMA DE INTERLABORATORIO 
DE CEMENTOS DE ALBAÑILERÍA
Año 2022</t>
  </si>
  <si>
    <t>FORMULARIO DE RESULTADOS
Versión 0.1 (Septiembre 2022)</t>
  </si>
  <si>
    <t>Dióxido de silicio 
(SiO₂)</t>
  </si>
  <si>
    <t>Agua para mortero de fluidez normal</t>
  </si>
  <si>
    <t>17
 - 
18</t>
  </si>
  <si>
    <t>Aire incorporado</t>
  </si>
  <si>
    <t>Retención de agua</t>
  </si>
  <si>
    <t>Dióxido de silicio (SiO₂)</t>
  </si>
  <si>
    <t>ENSAYOS FÍSICO-MECÁNICOS</t>
  </si>
  <si>
    <r>
      <t xml:space="preserve">ENSAYOS FÍSICO-MECÁNICOS </t>
    </r>
    <r>
      <rPr>
        <sz val="11"/>
        <rFont val="Calibri"/>
        <family val="2"/>
      </rPr>
      <t>(continuación)</t>
    </r>
  </si>
  <si>
    <t>NCh 148 (FX)</t>
  </si>
  <si>
    <t>IRAM 1679 / 1622</t>
  </si>
  <si>
    <t>IRAM 1679 / 1620</t>
  </si>
  <si>
    <t>UNIT ISO 679</t>
  </si>
  <si>
    <t>IRAM 1679</t>
  </si>
  <si>
    <t>ASTM C91</t>
  </si>
  <si>
    <t>IRAM 1711</t>
  </si>
  <si>
    <t>UNIT 985</t>
  </si>
  <si>
    <t>ASTM C1506</t>
  </si>
  <si>
    <t>NCh 2259</t>
  </si>
  <si>
    <t>1)</t>
  </si>
  <si>
    <t>2)</t>
  </si>
  <si>
    <t>3)</t>
  </si>
  <si>
    <t>4)</t>
  </si>
  <si>
    <t>5)</t>
  </si>
  <si>
    <t>6)</t>
  </si>
  <si>
    <t xml:space="preserve">Edad:   </t>
  </si>
  <si>
    <t>Material retenido en
tamiz 45 μm</t>
  </si>
  <si>
    <t>Resistencia a la
compresión</t>
  </si>
  <si>
    <t>ASTM C1437</t>
  </si>
  <si>
    <t>UNIT NM 43</t>
  </si>
  <si>
    <t>Óxido de magnesio
(MgO)</t>
  </si>
  <si>
    <t>ABNT NBR 7215</t>
  </si>
  <si>
    <t>ABNT NBR 12826</t>
  </si>
  <si>
    <t>ABNT NBR 14656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</si>
</sst>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6">
    <font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0" tint="-0.34998626667073579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 (Cuerpo)_x0000_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</font>
    <font>
      <sz val="9"/>
      <color theme="0" tint="-0.249977111117893"/>
      <name val="Calibri"/>
      <family val="2"/>
    </font>
    <font>
      <b/>
      <sz val="10"/>
      <color theme="1"/>
      <name val="Calibri"/>
      <family val="2"/>
      <scheme val="minor"/>
    </font>
    <font>
      <sz val="9"/>
      <color theme="0" tint="-4.9989318521683403E-2"/>
      <name val="Calibri"/>
      <family val="2"/>
    </font>
    <font>
      <sz val="10"/>
      <color theme="0" tint="-0.34998626667073579"/>
      <name val="Calibri"/>
      <family val="2"/>
      <scheme val="minor"/>
    </font>
    <font>
      <sz val="9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2" borderId="2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0" fillId="0" borderId="0" xfId="0" applyNumberFormat="1"/>
    <xf numFmtId="2" fontId="9" fillId="0" borderId="13" xfId="0" applyNumberFormat="1" applyFont="1" applyBorder="1" applyAlignment="1" applyProtection="1">
      <alignment horizontal="center" vertical="center" wrapText="1"/>
      <protection locked="0"/>
    </xf>
    <xf numFmtId="2" fontId="9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1" fontId="9" fillId="0" borderId="14" xfId="0" applyNumberFormat="1" applyFont="1" applyBorder="1" applyAlignment="1" applyProtection="1">
      <alignment horizontal="center" vertical="center" wrapText="1"/>
      <protection locked="0"/>
    </xf>
    <xf numFmtId="164" fontId="9" fillId="0" borderId="14" xfId="0" applyNumberFormat="1" applyFont="1" applyBorder="1" applyAlignment="1" applyProtection="1">
      <alignment horizontal="center" vertical="center" wrapText="1"/>
      <protection locked="0"/>
    </xf>
    <xf numFmtId="165" fontId="9" fillId="0" borderId="14" xfId="0" applyNumberFormat="1" applyFont="1" applyBorder="1" applyAlignment="1" applyProtection="1">
      <alignment horizontal="center" vertical="center" wrapText="1"/>
      <protection locked="0"/>
    </xf>
    <xf numFmtId="164" fontId="9" fillId="0" borderId="15" xfId="0" applyNumberFormat="1" applyFont="1" applyBorder="1" applyAlignment="1" applyProtection="1">
      <alignment horizontal="center" vertical="center" wrapText="1"/>
      <protection locked="0"/>
    </xf>
    <xf numFmtId="164" fontId="9" fillId="0" borderId="6" xfId="0" applyNumberFormat="1" applyFont="1" applyBorder="1" applyAlignment="1" applyProtection="1">
      <alignment horizontal="center" vertical="center" wrapText="1"/>
      <protection locked="0"/>
    </xf>
    <xf numFmtId="164" fontId="9" fillId="0" borderId="13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7" fillId="5" borderId="0" xfId="0" applyFont="1" applyFill="1" applyAlignment="1">
      <alignment wrapText="1"/>
    </xf>
    <xf numFmtId="0" fontId="8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2" fontId="9" fillId="5" borderId="0" xfId="0" applyNumberFormat="1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3" fillId="5" borderId="0" xfId="0" applyFont="1" applyFill="1" applyAlignment="1">
      <alignment horizontal="right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2" fontId="9" fillId="0" borderId="15" xfId="0" applyNumberFormat="1" applyFont="1" applyBorder="1" applyAlignment="1" applyProtection="1">
      <alignment horizontal="center" vertical="center" wrapText="1"/>
      <protection locked="0"/>
    </xf>
    <xf numFmtId="164" fontId="9" fillId="0" borderId="39" xfId="0" applyNumberFormat="1" applyFont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0" borderId="30" xfId="0" applyBorder="1"/>
    <xf numFmtId="0" fontId="0" fillId="0" borderId="31" xfId="0" applyBorder="1" applyAlignment="1">
      <alignment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1" xfId="0" applyBorder="1"/>
    <xf numFmtId="0" fontId="4" fillId="3" borderId="44" xfId="0" applyFont="1" applyFill="1" applyBorder="1" applyAlignment="1">
      <alignment horizontal="right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164" fontId="9" fillId="0" borderId="11" xfId="0" applyNumberFormat="1" applyFont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1" fillId="4" borderId="1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11" fillId="3" borderId="17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left" vertical="center"/>
    </xf>
    <xf numFmtId="0" fontId="1" fillId="4" borderId="4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>
      <alignment horizontal="left" vertical="center" wrapText="1" indent="1"/>
    </xf>
    <xf numFmtId="0" fontId="1" fillId="2" borderId="10" xfId="0" applyFont="1" applyFill="1" applyBorder="1" applyAlignment="1">
      <alignment horizontal="left" vertical="center" wrapText="1" indent="1"/>
    </xf>
    <xf numFmtId="0" fontId="1" fillId="2" borderId="9" xfId="0" applyFont="1" applyFill="1" applyBorder="1" applyAlignment="1">
      <alignment horizontal="left" vertical="center" wrapText="1" indent="1"/>
    </xf>
    <xf numFmtId="0" fontId="11" fillId="3" borderId="17" xfId="0" applyFont="1" applyFill="1" applyBorder="1" applyAlignment="1">
      <alignment horizontal="left" vertical="top"/>
    </xf>
    <xf numFmtId="0" fontId="1" fillId="4" borderId="24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" fillId="3" borderId="4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1" fillId="5" borderId="0" xfId="0" applyFont="1" applyFill="1" applyAlignment="1">
      <alignment horizontal="left" wrapText="1"/>
    </xf>
    <xf numFmtId="0" fontId="8" fillId="0" borderId="2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right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</cellXfs>
  <cellStyles count="1">
    <cellStyle name="Normal" xfId="0" builtinId="0"/>
  </cellStyles>
  <dxfs count="182"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  <border>
        <bottom style="thin">
          <color auto="1"/>
        </bottom>
      </border>
    </dxf>
    <dxf>
      <font>
        <b/>
        <i val="0"/>
        <color auto="1"/>
      </font>
      <fill>
        <patternFill>
          <bgColor theme="0"/>
        </patternFill>
      </fill>
      <border>
        <bottom style="thin">
          <color auto="1"/>
        </bottom>
      </border>
    </dxf>
    <dxf>
      <font>
        <color theme="0" tint="-0.34998626667073579"/>
      </font>
    </dxf>
    <dxf>
      <fill>
        <patternFill>
          <bgColor rgb="FFFFFF00"/>
        </patternFill>
      </fill>
      <border>
        <bottom style="thin">
          <color auto="1"/>
        </bottom>
      </border>
    </dxf>
    <dxf>
      <font>
        <b/>
        <i val="0"/>
        <color auto="1"/>
      </font>
      <fill>
        <patternFill>
          <bgColor theme="0"/>
        </patternFill>
      </fill>
      <border>
        <bottom style="thin">
          <color auto="1"/>
        </bottom>
      </border>
    </dxf>
    <dxf>
      <font>
        <color theme="0" tint="-0.34998626667073579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ont>
        <color theme="0" tint="-0.24994659260841701"/>
      </font>
    </dxf>
    <dxf>
      <font>
        <b val="0"/>
        <i val="0"/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ont>
        <color theme="0" tint="-0.24994659260841701"/>
      </font>
    </dxf>
    <dxf>
      <font>
        <b val="0"/>
        <i val="0"/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66675</xdr:rowOff>
    </xdr:from>
    <xdr:ext cx="1881909" cy="888287"/>
    <xdr:pic>
      <xdr:nvPicPr>
        <xdr:cNvPr id="2" name="Imagen 1">
          <a:extLst>
            <a:ext uri="{FF2B5EF4-FFF2-40B4-BE49-F238E27FC236}">
              <a16:creationId xmlns:a16="http://schemas.microsoft.com/office/drawing/2014/main" id="{7EBAAF2C-4760-4FFD-8859-36037E395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6675"/>
          <a:ext cx="1881909" cy="888287"/>
        </a:xfrm>
        <a:prstGeom prst="rect">
          <a:avLst/>
        </a:prstGeom>
      </xdr:spPr>
    </xdr:pic>
    <xdr:clientData/>
  </xdr:oneCellAnchor>
  <xdr:twoCellAnchor editAs="oneCell">
    <xdr:from>
      <xdr:col>4</xdr:col>
      <xdr:colOff>981075</xdr:colOff>
      <xdr:row>1</xdr:row>
      <xdr:rowOff>19050</xdr:rowOff>
    </xdr:from>
    <xdr:to>
      <xdr:col>8</xdr:col>
      <xdr:colOff>462265</xdr:colOff>
      <xdr:row>4</xdr:row>
      <xdr:rowOff>49566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1EE168-7E35-44D4-8D77-3BBB60799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9475" y="219075"/>
          <a:ext cx="3214990" cy="630591"/>
        </a:xfrm>
        <a:prstGeom prst="rect">
          <a:avLst/>
        </a:prstGeom>
      </xdr:spPr>
    </xdr:pic>
    <xdr:clientData/>
  </xdr:twoCellAnchor>
  <xdr:twoCellAnchor editAs="oneCell">
    <xdr:from>
      <xdr:col>6</xdr:col>
      <xdr:colOff>396252</xdr:colOff>
      <xdr:row>12</xdr:row>
      <xdr:rowOff>28575</xdr:rowOff>
    </xdr:from>
    <xdr:to>
      <xdr:col>8</xdr:col>
      <xdr:colOff>318150</xdr:colOff>
      <xdr:row>14</xdr:row>
      <xdr:rowOff>133351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D5DD484-6963-466F-BDE1-0D43D0B92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77802" y="2790825"/>
          <a:ext cx="1312548" cy="504826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8"/>
  <sheetViews>
    <sheetView tabSelected="1" topLeftCell="A7" zoomScaleNormal="100" zoomScaleSheetLayoutView="100" workbookViewId="0">
      <selection activeCell="E9" sqref="E9"/>
    </sheetView>
  </sheetViews>
  <sheetFormatPr baseColWidth="10" defaultColWidth="0" defaultRowHeight="15.75" zeroHeight="1"/>
  <cols>
    <col min="1" max="1" width="1.125" customWidth="1"/>
    <col min="2" max="2" width="3.625" style="30" customWidth="1"/>
    <col min="3" max="3" width="17.625" style="30" customWidth="1"/>
    <col min="4" max="4" width="9.625" style="30" customWidth="1"/>
    <col min="5" max="5" width="21.625" style="30" customWidth="1"/>
    <col min="6" max="9" width="9.125" style="30" customWidth="1"/>
    <col min="10" max="10" width="1.125" customWidth="1"/>
    <col min="11" max="11" width="0" hidden="1" customWidth="1"/>
    <col min="12" max="16384" width="11" hidden="1"/>
  </cols>
  <sheetData>
    <row r="1" spans="1:10">
      <c r="A1" s="30"/>
      <c r="J1" s="30"/>
    </row>
    <row r="2" spans="1:10">
      <c r="A2" s="30"/>
      <c r="J2" s="30"/>
    </row>
    <row r="3" spans="1:10">
      <c r="A3" s="30"/>
      <c r="J3" s="30"/>
    </row>
    <row r="4" spans="1:10">
      <c r="A4" s="30"/>
      <c r="J4" s="30"/>
    </row>
    <row r="5" spans="1:10">
      <c r="A5" s="30"/>
      <c r="J5" s="30"/>
    </row>
    <row r="6" spans="1:10" ht="37.5" customHeight="1">
      <c r="A6" s="30"/>
      <c r="B6" s="141" t="s">
        <v>122</v>
      </c>
      <c r="C6" s="141"/>
      <c r="D6" s="141"/>
      <c r="F6" s="149" t="s">
        <v>123</v>
      </c>
      <c r="G6" s="149"/>
      <c r="H6" s="149"/>
      <c r="I6" s="149"/>
      <c r="J6" s="30"/>
    </row>
    <row r="7" spans="1:10" ht="20.100000000000001" customHeight="1" thickBot="1">
      <c r="A7" s="30"/>
      <c r="I7" s="31"/>
      <c r="J7" s="30"/>
    </row>
    <row r="8" spans="1:10" ht="16.5" thickBot="1">
      <c r="A8" s="30"/>
      <c r="B8" s="142" t="s">
        <v>72</v>
      </c>
      <c r="C8" s="143"/>
      <c r="D8" s="143"/>
      <c r="E8" s="143"/>
      <c r="F8" s="143"/>
      <c r="G8" s="143"/>
      <c r="H8" s="143"/>
      <c r="I8" s="144"/>
    </row>
    <row r="9" spans="1:10" ht="20.100000000000001" customHeight="1" thickBot="1">
      <c r="A9" s="30"/>
      <c r="B9" s="32"/>
      <c r="C9" s="32"/>
      <c r="D9" s="32"/>
      <c r="E9" s="32"/>
      <c r="F9" s="32"/>
      <c r="G9" s="32"/>
      <c r="H9" s="32"/>
      <c r="I9" s="32"/>
      <c r="J9" s="30"/>
    </row>
    <row r="10" spans="1:10" ht="15" customHeight="1">
      <c r="A10" s="30"/>
      <c r="B10" s="80" t="s">
        <v>73</v>
      </c>
      <c r="C10" s="81"/>
      <c r="D10" s="81"/>
      <c r="E10" s="82"/>
      <c r="F10" s="80" t="s">
        <v>74</v>
      </c>
      <c r="G10" s="81"/>
      <c r="H10" s="81"/>
      <c r="I10" s="82"/>
      <c r="J10" s="30"/>
    </row>
    <row r="11" spans="1:10" ht="15" customHeight="1">
      <c r="A11" s="30"/>
      <c r="B11" s="86" t="s">
        <v>75</v>
      </c>
      <c r="C11" s="87"/>
      <c r="D11" s="87"/>
      <c r="E11" s="88"/>
      <c r="F11" s="86" t="s">
        <v>76</v>
      </c>
      <c r="G11" s="87"/>
      <c r="H11" s="87"/>
      <c r="I11" s="88"/>
      <c r="J11" s="30"/>
    </row>
    <row r="12" spans="1:10">
      <c r="A12" s="30"/>
      <c r="B12" s="83" t="s">
        <v>77</v>
      </c>
      <c r="C12" s="84"/>
      <c r="D12" s="84"/>
      <c r="E12" s="85"/>
      <c r="F12" s="83" t="s">
        <v>77</v>
      </c>
      <c r="G12" s="84"/>
      <c r="H12" s="84"/>
      <c r="I12" s="85"/>
      <c r="J12" s="30"/>
    </row>
    <row r="13" spans="1:10" ht="15" customHeight="1">
      <c r="A13" s="30"/>
      <c r="B13" s="86" t="s">
        <v>78</v>
      </c>
      <c r="C13" s="87"/>
      <c r="D13" s="87"/>
      <c r="E13" s="88"/>
      <c r="F13" s="106" t="s">
        <v>79</v>
      </c>
      <c r="G13" s="98"/>
      <c r="H13" s="98"/>
      <c r="I13" s="99"/>
      <c r="J13" s="30"/>
    </row>
    <row r="14" spans="1:10" ht="16.5" thickBot="1">
      <c r="A14" s="30"/>
      <c r="B14" s="83" t="s">
        <v>77</v>
      </c>
      <c r="C14" s="84"/>
      <c r="D14" s="84"/>
      <c r="E14" s="85"/>
      <c r="F14" s="106"/>
      <c r="G14" s="98"/>
      <c r="H14" s="98"/>
      <c r="I14" s="99"/>
      <c r="J14" s="30"/>
    </row>
    <row r="15" spans="1:10" ht="15" customHeight="1">
      <c r="A15" s="30"/>
      <c r="B15" s="80" t="s">
        <v>80</v>
      </c>
      <c r="C15" s="81"/>
      <c r="D15" s="81"/>
      <c r="E15" s="82"/>
      <c r="F15" s="106"/>
      <c r="G15" s="98"/>
      <c r="H15" s="98"/>
      <c r="I15" s="99"/>
      <c r="J15" s="30"/>
    </row>
    <row r="16" spans="1:10" ht="15" customHeight="1">
      <c r="A16" s="30"/>
      <c r="B16" s="86" t="s">
        <v>81</v>
      </c>
      <c r="C16" s="87"/>
      <c r="D16" s="87"/>
      <c r="E16" s="88"/>
      <c r="F16" s="86" t="s">
        <v>82</v>
      </c>
      <c r="G16" s="87"/>
      <c r="H16" s="87"/>
      <c r="I16" s="88"/>
      <c r="J16" s="30"/>
    </row>
    <row r="17" spans="1:10">
      <c r="A17" s="30"/>
      <c r="B17" s="83" t="s">
        <v>85</v>
      </c>
      <c r="C17" s="84"/>
      <c r="D17" s="84"/>
      <c r="E17" s="85"/>
      <c r="F17" s="83" t="s">
        <v>77</v>
      </c>
      <c r="G17" s="84"/>
      <c r="H17" s="84"/>
      <c r="I17" s="85"/>
      <c r="J17" s="30"/>
    </row>
    <row r="18" spans="1:10" ht="15" customHeight="1">
      <c r="A18" s="30"/>
      <c r="B18" s="86" t="s">
        <v>83</v>
      </c>
      <c r="C18" s="87"/>
      <c r="D18" s="87"/>
      <c r="E18" s="88"/>
      <c r="F18" s="86" t="s">
        <v>84</v>
      </c>
      <c r="G18" s="87"/>
      <c r="H18" s="87"/>
      <c r="I18" s="88"/>
      <c r="J18" s="30"/>
    </row>
    <row r="19" spans="1:10" ht="16.5" thickBot="1">
      <c r="A19" s="30"/>
      <c r="B19" s="100" t="s">
        <v>77</v>
      </c>
      <c r="C19" s="101"/>
      <c r="D19" s="101"/>
      <c r="E19" s="102"/>
      <c r="F19" s="100" t="s">
        <v>77</v>
      </c>
      <c r="G19" s="101"/>
      <c r="H19" s="101"/>
      <c r="I19" s="102"/>
      <c r="J19" s="30"/>
    </row>
    <row r="20" spans="1:10" ht="20.100000000000001" customHeight="1" thickBot="1">
      <c r="A20" s="30"/>
      <c r="J20" s="30"/>
    </row>
    <row r="21" spans="1:10" ht="16.5" customHeight="1" thickBot="1">
      <c r="A21" s="30"/>
      <c r="B21" s="145" t="s">
        <v>0</v>
      </c>
      <c r="C21" s="146"/>
      <c r="D21" s="146"/>
      <c r="E21" s="146"/>
      <c r="F21" s="146"/>
      <c r="G21" s="147"/>
      <c r="H21" s="147"/>
      <c r="I21" s="148"/>
      <c r="J21" s="30"/>
    </row>
    <row r="22" spans="1:10" ht="24.75" thickBot="1">
      <c r="A22" s="30"/>
      <c r="B22" s="4" t="s">
        <v>1</v>
      </c>
      <c r="C22" s="5" t="s">
        <v>2</v>
      </c>
      <c r="D22" s="5" t="s">
        <v>48</v>
      </c>
      <c r="E22" s="103" t="s">
        <v>5</v>
      </c>
      <c r="F22" s="104"/>
      <c r="G22" s="104"/>
      <c r="H22" s="105"/>
      <c r="I22" s="6" t="s">
        <v>3</v>
      </c>
      <c r="J22" s="30"/>
    </row>
    <row r="23" spans="1:10" ht="24" customHeight="1">
      <c r="A23" s="30"/>
      <c r="B23" s="23">
        <v>1</v>
      </c>
      <c r="C23" s="44" t="s">
        <v>124</v>
      </c>
      <c r="D23" s="45" t="s">
        <v>4</v>
      </c>
      <c r="E23" s="26" t="s">
        <v>88</v>
      </c>
      <c r="F23" s="97" t="s">
        <v>120</v>
      </c>
      <c r="G23" s="97"/>
      <c r="H23" s="97"/>
      <c r="I23" s="10" t="s">
        <v>3</v>
      </c>
      <c r="J23" s="30"/>
    </row>
    <row r="24" spans="1:10" ht="24" customHeight="1">
      <c r="A24" s="30"/>
      <c r="B24" s="24">
        <v>2</v>
      </c>
      <c r="C24" s="46" t="s">
        <v>14</v>
      </c>
      <c r="D24" s="47" t="s">
        <v>4</v>
      </c>
      <c r="E24" s="27" t="s">
        <v>88</v>
      </c>
      <c r="F24" s="74" t="s">
        <v>120</v>
      </c>
      <c r="G24" s="74"/>
      <c r="H24" s="74"/>
      <c r="I24" s="11" t="s">
        <v>3</v>
      </c>
      <c r="J24" s="30"/>
    </row>
    <row r="25" spans="1:10" ht="24" customHeight="1">
      <c r="A25" s="30"/>
      <c r="B25" s="24">
        <v>3</v>
      </c>
      <c r="C25" s="46" t="s">
        <v>15</v>
      </c>
      <c r="D25" s="47" t="s">
        <v>4</v>
      </c>
      <c r="E25" s="27" t="s">
        <v>88</v>
      </c>
      <c r="F25" s="74" t="s">
        <v>120</v>
      </c>
      <c r="G25" s="74"/>
      <c r="H25" s="74"/>
      <c r="I25" s="11" t="s">
        <v>3</v>
      </c>
      <c r="J25" s="30"/>
    </row>
    <row r="26" spans="1:10" ht="24" customHeight="1">
      <c r="A26" s="30"/>
      <c r="B26" s="24">
        <v>4</v>
      </c>
      <c r="C26" s="46" t="s">
        <v>16</v>
      </c>
      <c r="D26" s="47" t="s">
        <v>4</v>
      </c>
      <c r="E26" s="27" t="s">
        <v>88</v>
      </c>
      <c r="F26" s="74" t="s">
        <v>120</v>
      </c>
      <c r="G26" s="74"/>
      <c r="H26" s="74"/>
      <c r="I26" s="11" t="s">
        <v>3</v>
      </c>
      <c r="J26" s="30"/>
    </row>
    <row r="27" spans="1:10" ht="24" customHeight="1">
      <c r="A27" s="30"/>
      <c r="B27" s="24">
        <v>5</v>
      </c>
      <c r="C27" s="46" t="s">
        <v>153</v>
      </c>
      <c r="D27" s="47" t="s">
        <v>4</v>
      </c>
      <c r="E27" s="27" t="s">
        <v>88</v>
      </c>
      <c r="F27" s="74" t="s">
        <v>120</v>
      </c>
      <c r="G27" s="74"/>
      <c r="H27" s="74"/>
      <c r="I27" s="11" t="s">
        <v>3</v>
      </c>
      <c r="J27" s="30"/>
    </row>
    <row r="28" spans="1:10" ht="24" customHeight="1">
      <c r="A28" s="30"/>
      <c r="B28" s="24">
        <v>6</v>
      </c>
      <c r="C28" s="46" t="s">
        <v>18</v>
      </c>
      <c r="D28" s="47" t="s">
        <v>4</v>
      </c>
      <c r="E28" s="27" t="s">
        <v>88</v>
      </c>
      <c r="F28" s="74" t="s">
        <v>120</v>
      </c>
      <c r="G28" s="74"/>
      <c r="H28" s="74"/>
      <c r="I28" s="11" t="s">
        <v>3</v>
      </c>
      <c r="J28" s="30"/>
    </row>
    <row r="29" spans="1:10" ht="24" customHeight="1" thickBot="1">
      <c r="A29" s="30"/>
      <c r="B29" s="25">
        <v>7</v>
      </c>
      <c r="C29" s="50" t="s">
        <v>19</v>
      </c>
      <c r="D29" s="51" t="s">
        <v>4</v>
      </c>
      <c r="E29" s="12" t="s">
        <v>88</v>
      </c>
      <c r="F29" s="78" t="s">
        <v>120</v>
      </c>
      <c r="G29" s="78"/>
      <c r="H29" s="78"/>
      <c r="I29" s="53" t="s">
        <v>3</v>
      </c>
      <c r="J29" s="30"/>
    </row>
    <row r="30" spans="1:10" ht="16.5" thickBot="1">
      <c r="A30" s="30"/>
      <c r="B30" s="33"/>
      <c r="C30" s="34"/>
      <c r="D30" s="35"/>
      <c r="E30" s="36"/>
      <c r="F30" s="35"/>
      <c r="G30" s="35"/>
      <c r="H30" s="35"/>
      <c r="I30" s="37"/>
    </row>
    <row r="31" spans="1:10" ht="16.5" thickBot="1">
      <c r="A31" s="30"/>
      <c r="B31" s="157" t="s">
        <v>130</v>
      </c>
      <c r="C31" s="158"/>
      <c r="D31" s="158"/>
      <c r="E31" s="158"/>
      <c r="F31" s="158"/>
      <c r="G31" s="158"/>
      <c r="H31" s="158"/>
      <c r="I31" s="159"/>
      <c r="J31" s="30"/>
    </row>
    <row r="32" spans="1:10" ht="24.75" thickBot="1">
      <c r="A32" s="30"/>
      <c r="B32" s="4" t="s">
        <v>1</v>
      </c>
      <c r="C32" s="5" t="s">
        <v>2</v>
      </c>
      <c r="D32" s="5" t="s">
        <v>48</v>
      </c>
      <c r="E32" s="103" t="s">
        <v>5</v>
      </c>
      <c r="F32" s="104"/>
      <c r="G32" s="104"/>
      <c r="H32" s="105"/>
      <c r="I32" s="6" t="s">
        <v>3</v>
      </c>
      <c r="J32" s="30"/>
    </row>
    <row r="33" spans="1:11" ht="36">
      <c r="A33" s="30"/>
      <c r="B33" s="23">
        <v>8</v>
      </c>
      <c r="C33" s="44" t="s">
        <v>49</v>
      </c>
      <c r="D33" s="45" t="s">
        <v>50</v>
      </c>
      <c r="E33" s="26" t="s">
        <v>88</v>
      </c>
      <c r="F33" s="97" t="s">
        <v>120</v>
      </c>
      <c r="G33" s="97"/>
      <c r="H33" s="97"/>
      <c r="I33" s="10" t="s">
        <v>3</v>
      </c>
      <c r="J33" s="30"/>
    </row>
    <row r="34" spans="1:11" ht="36" customHeight="1">
      <c r="A34" s="30"/>
      <c r="B34" s="24">
        <v>9</v>
      </c>
      <c r="C34" s="46" t="s">
        <v>53</v>
      </c>
      <c r="D34" s="47" t="s">
        <v>54</v>
      </c>
      <c r="E34" s="27" t="s">
        <v>88</v>
      </c>
      <c r="F34" s="74" t="s">
        <v>120</v>
      </c>
      <c r="G34" s="74"/>
      <c r="H34" s="74"/>
      <c r="I34" s="13" t="s">
        <v>3</v>
      </c>
      <c r="J34" s="30"/>
    </row>
    <row r="35" spans="1:11" ht="9.9499999999999993" customHeight="1">
      <c r="A35" s="30"/>
      <c r="B35" s="33"/>
      <c r="C35" s="34"/>
      <c r="D35" s="35"/>
      <c r="E35" s="36"/>
      <c r="F35" s="35"/>
      <c r="G35" s="35"/>
      <c r="H35" s="35"/>
      <c r="I35" s="37"/>
      <c r="J35" s="30"/>
    </row>
    <row r="36" spans="1:11" ht="9.9499999999999993" customHeight="1" thickBot="1">
      <c r="A36" s="30"/>
      <c r="B36" s="33"/>
      <c r="C36" s="34"/>
      <c r="D36" s="35"/>
      <c r="E36" s="36"/>
      <c r="F36" s="35"/>
      <c r="G36" s="35"/>
      <c r="H36" s="35"/>
      <c r="I36" s="37"/>
      <c r="J36" s="30"/>
    </row>
    <row r="37" spans="1:11" ht="16.5" thickBot="1">
      <c r="A37" s="30"/>
      <c r="B37" s="75" t="s">
        <v>131</v>
      </c>
      <c r="C37" s="76"/>
      <c r="D37" s="76"/>
      <c r="E37" s="76"/>
      <c r="F37" s="76"/>
      <c r="G37" s="76"/>
      <c r="H37" s="76"/>
      <c r="I37" s="77"/>
      <c r="J37" s="30"/>
    </row>
    <row r="38" spans="1:11" ht="16.5" thickBot="1">
      <c r="A38" s="30"/>
      <c r="B38" s="55"/>
      <c r="C38" s="55"/>
      <c r="D38" s="55"/>
      <c r="E38" s="55"/>
      <c r="F38" s="55"/>
      <c r="G38" s="55"/>
      <c r="H38" s="55"/>
      <c r="I38" s="55"/>
      <c r="J38" s="30"/>
    </row>
    <row r="39" spans="1:11" ht="24.75" thickBot="1">
      <c r="A39" s="30"/>
      <c r="B39" s="3" t="s">
        <v>1</v>
      </c>
      <c r="C39" s="2" t="s">
        <v>2</v>
      </c>
      <c r="D39" s="2" t="s">
        <v>48</v>
      </c>
      <c r="E39" s="1" t="s">
        <v>5</v>
      </c>
      <c r="F39" s="119" t="s">
        <v>43</v>
      </c>
      <c r="G39" s="120"/>
      <c r="H39" s="120"/>
      <c r="I39" s="121"/>
      <c r="J39" s="30"/>
    </row>
    <row r="40" spans="1:11">
      <c r="A40" s="30"/>
      <c r="B40" s="155">
        <v>10</v>
      </c>
      <c r="C40" s="153" t="s">
        <v>21</v>
      </c>
      <c r="D40" s="150" t="s">
        <v>100</v>
      </c>
      <c r="E40" s="92" t="s">
        <v>88</v>
      </c>
      <c r="F40" s="21" t="s">
        <v>22</v>
      </c>
      <c r="G40" s="17" t="s">
        <v>3</v>
      </c>
      <c r="H40" s="21" t="s">
        <v>23</v>
      </c>
      <c r="I40" s="18" t="s">
        <v>3</v>
      </c>
      <c r="J40" s="30"/>
    </row>
    <row r="41" spans="1:11">
      <c r="A41" s="30"/>
      <c r="B41" s="114"/>
      <c r="C41" s="117"/>
      <c r="D41" s="125"/>
      <c r="E41" s="93"/>
      <c r="F41" s="22" t="s">
        <v>24</v>
      </c>
      <c r="G41" s="19" t="s">
        <v>3</v>
      </c>
      <c r="H41" s="22" t="s">
        <v>25</v>
      </c>
      <c r="I41" s="14" t="s">
        <v>3</v>
      </c>
      <c r="J41" s="30"/>
    </row>
    <row r="42" spans="1:11">
      <c r="A42" s="30"/>
      <c r="B42" s="114"/>
      <c r="C42" s="117"/>
      <c r="D42" s="151"/>
      <c r="E42" s="79" t="s">
        <v>120</v>
      </c>
      <c r="F42" s="41" t="s">
        <v>26</v>
      </c>
      <c r="G42" s="19" t="s">
        <v>3</v>
      </c>
      <c r="H42" s="22" t="s">
        <v>27</v>
      </c>
      <c r="I42" s="14" t="s">
        <v>3</v>
      </c>
      <c r="J42" s="30"/>
    </row>
    <row r="43" spans="1:11">
      <c r="A43" s="30"/>
      <c r="B43" s="114"/>
      <c r="C43" s="117"/>
      <c r="D43" s="151"/>
      <c r="E43" s="94"/>
      <c r="F43" s="41" t="s">
        <v>28</v>
      </c>
      <c r="G43" s="19" t="s">
        <v>3</v>
      </c>
      <c r="H43" s="22" t="s">
        <v>29</v>
      </c>
      <c r="I43" s="14" t="s">
        <v>3</v>
      </c>
      <c r="J43" s="30"/>
    </row>
    <row r="44" spans="1:11">
      <c r="A44" s="30"/>
      <c r="B44" s="114"/>
      <c r="C44" s="117"/>
      <c r="D44" s="151"/>
      <c r="E44" s="95"/>
      <c r="F44" s="41" t="s">
        <v>30</v>
      </c>
      <c r="G44" s="19" t="s">
        <v>3</v>
      </c>
      <c r="H44" s="22" t="s">
        <v>31</v>
      </c>
      <c r="I44" s="14" t="s">
        <v>3</v>
      </c>
      <c r="J44" s="30"/>
    </row>
    <row r="45" spans="1:11" ht="15.75" customHeight="1">
      <c r="A45" s="30"/>
      <c r="B45" s="114"/>
      <c r="C45" s="117"/>
      <c r="D45" s="151"/>
      <c r="E45" s="95"/>
      <c r="F45" s="41" t="s">
        <v>32</v>
      </c>
      <c r="G45" s="19" t="s">
        <v>3</v>
      </c>
      <c r="H45" s="22" t="s">
        <v>33</v>
      </c>
      <c r="I45" s="14" t="s">
        <v>3</v>
      </c>
      <c r="J45" s="30"/>
      <c r="K45" s="9"/>
    </row>
    <row r="46" spans="1:11">
      <c r="A46" s="30"/>
      <c r="B46" s="114"/>
      <c r="C46" s="117"/>
      <c r="D46" s="151"/>
      <c r="E46" s="95"/>
      <c r="F46" s="41" t="s">
        <v>109</v>
      </c>
      <c r="G46" s="19" t="s">
        <v>3</v>
      </c>
      <c r="H46" s="22" t="s">
        <v>34</v>
      </c>
      <c r="I46" s="14" t="s">
        <v>3</v>
      </c>
      <c r="J46" s="30"/>
    </row>
    <row r="47" spans="1:11">
      <c r="A47" s="30"/>
      <c r="B47" s="114"/>
      <c r="C47" s="117"/>
      <c r="D47" s="151"/>
      <c r="E47" s="95"/>
      <c r="F47" s="41" t="s">
        <v>35</v>
      </c>
      <c r="G47" s="19" t="s">
        <v>3</v>
      </c>
      <c r="H47" s="22" t="s">
        <v>36</v>
      </c>
      <c r="I47" s="14" t="s">
        <v>3</v>
      </c>
      <c r="J47" s="30"/>
    </row>
    <row r="48" spans="1:11">
      <c r="A48" s="30"/>
      <c r="B48" s="114"/>
      <c r="C48" s="117"/>
      <c r="D48" s="151"/>
      <c r="E48" s="95"/>
      <c r="F48" s="41" t="s">
        <v>37</v>
      </c>
      <c r="G48" s="19" t="s">
        <v>3</v>
      </c>
      <c r="H48" s="131"/>
      <c r="I48" s="132"/>
      <c r="J48" s="30"/>
    </row>
    <row r="49" spans="1:10">
      <c r="A49" s="30"/>
      <c r="B49" s="114"/>
      <c r="C49" s="117"/>
      <c r="D49" s="151"/>
      <c r="E49" s="95"/>
      <c r="F49" s="89" t="s">
        <v>38</v>
      </c>
      <c r="G49" s="90"/>
      <c r="H49" s="90"/>
      <c r="I49" s="91"/>
      <c r="J49" s="30"/>
    </row>
    <row r="50" spans="1:10">
      <c r="A50" s="30"/>
      <c r="B50" s="114"/>
      <c r="C50" s="117"/>
      <c r="D50" s="151"/>
      <c r="E50" s="95"/>
      <c r="F50" s="42" t="s">
        <v>86</v>
      </c>
      <c r="G50" s="7" t="s">
        <v>39</v>
      </c>
      <c r="H50" s="7" t="s">
        <v>40</v>
      </c>
      <c r="I50" s="8" t="s">
        <v>41</v>
      </c>
      <c r="J50" s="30"/>
    </row>
    <row r="51" spans="1:10" ht="16.5" thickBot="1">
      <c r="A51" s="30"/>
      <c r="B51" s="156"/>
      <c r="C51" s="154"/>
      <c r="D51" s="152"/>
      <c r="E51" s="96"/>
      <c r="F51" s="43" t="s">
        <v>3</v>
      </c>
      <c r="G51" s="20" t="s">
        <v>3</v>
      </c>
      <c r="H51" s="20" t="s">
        <v>3</v>
      </c>
      <c r="I51" s="16" t="s">
        <v>3</v>
      </c>
      <c r="J51" s="30"/>
    </row>
    <row r="52" spans="1:10" ht="20.100000000000001" customHeight="1" thickBot="1">
      <c r="A52" s="30"/>
      <c r="J52" s="30"/>
    </row>
    <row r="53" spans="1:10" ht="24.75" thickBot="1">
      <c r="A53" s="30"/>
      <c r="B53" s="4" t="s">
        <v>1</v>
      </c>
      <c r="C53" s="5" t="s">
        <v>2</v>
      </c>
      <c r="D53" s="5" t="s">
        <v>48</v>
      </c>
      <c r="E53" s="52" t="s">
        <v>5</v>
      </c>
      <c r="F53" s="122" t="s">
        <v>3</v>
      </c>
      <c r="G53" s="123"/>
      <c r="H53" s="123"/>
      <c r="I53" s="124"/>
      <c r="J53" s="30"/>
    </row>
    <row r="54" spans="1:10" ht="36" customHeight="1">
      <c r="A54" s="30"/>
      <c r="B54" s="23">
        <v>11</v>
      </c>
      <c r="C54" s="44" t="s">
        <v>117</v>
      </c>
      <c r="D54" s="45" t="s">
        <v>66</v>
      </c>
      <c r="E54" s="26" t="s">
        <v>88</v>
      </c>
      <c r="F54" s="97" t="s">
        <v>120</v>
      </c>
      <c r="G54" s="97"/>
      <c r="H54" s="97"/>
      <c r="I54" s="18" t="s">
        <v>3</v>
      </c>
      <c r="J54" s="30"/>
    </row>
    <row r="55" spans="1:10" ht="36">
      <c r="A55" s="30"/>
      <c r="B55" s="24">
        <v>12</v>
      </c>
      <c r="C55" s="46" t="s">
        <v>149</v>
      </c>
      <c r="D55" s="47" t="s">
        <v>71</v>
      </c>
      <c r="E55" s="27" t="s">
        <v>88</v>
      </c>
      <c r="F55" s="74" t="s">
        <v>120</v>
      </c>
      <c r="G55" s="74"/>
      <c r="H55" s="74"/>
      <c r="I55" s="14" t="s">
        <v>3</v>
      </c>
      <c r="J55" s="30"/>
    </row>
    <row r="56" spans="1:10" ht="24" customHeight="1">
      <c r="A56" s="30"/>
      <c r="B56" s="24">
        <v>13</v>
      </c>
      <c r="C56" s="46" t="s">
        <v>58</v>
      </c>
      <c r="D56" s="47" t="s">
        <v>59</v>
      </c>
      <c r="E56" s="27" t="s">
        <v>88</v>
      </c>
      <c r="F56" s="74" t="s">
        <v>120</v>
      </c>
      <c r="G56" s="74"/>
      <c r="H56" s="74"/>
      <c r="I56" s="13" t="s">
        <v>3</v>
      </c>
      <c r="J56" s="30"/>
    </row>
    <row r="57" spans="1:10" ht="36" customHeight="1">
      <c r="A57" s="30"/>
      <c r="B57" s="24">
        <v>14</v>
      </c>
      <c r="C57" s="46" t="s">
        <v>108</v>
      </c>
      <c r="D57" s="47" t="s">
        <v>65</v>
      </c>
      <c r="E57" s="27" t="s">
        <v>88</v>
      </c>
      <c r="F57" s="74" t="s">
        <v>120</v>
      </c>
      <c r="G57" s="74"/>
      <c r="H57" s="74"/>
      <c r="I57" s="15" t="s">
        <v>3</v>
      </c>
      <c r="J57" s="30"/>
    </row>
    <row r="58" spans="1:10" ht="36" customHeight="1">
      <c r="A58" s="30"/>
      <c r="B58" s="28">
        <v>15</v>
      </c>
      <c r="C58" s="48" t="s">
        <v>125</v>
      </c>
      <c r="D58" s="49" t="s">
        <v>57</v>
      </c>
      <c r="E58" s="29" t="s">
        <v>88</v>
      </c>
      <c r="F58" s="79" t="s">
        <v>120</v>
      </c>
      <c r="G58" s="79"/>
      <c r="H58" s="79"/>
      <c r="I58" s="54" t="s">
        <v>3</v>
      </c>
      <c r="J58" s="30"/>
    </row>
    <row r="59" spans="1:10">
      <c r="A59" s="30"/>
      <c r="B59" s="114">
        <v>16</v>
      </c>
      <c r="C59" s="117" t="s">
        <v>110</v>
      </c>
      <c r="D59" s="125" t="s">
        <v>101</v>
      </c>
      <c r="E59" s="126" t="s">
        <v>44</v>
      </c>
      <c r="F59" s="160"/>
      <c r="G59" s="69" t="s">
        <v>148</v>
      </c>
      <c r="H59" s="70" t="s">
        <v>47</v>
      </c>
      <c r="I59" s="71" t="s">
        <v>45</v>
      </c>
      <c r="J59" s="30"/>
    </row>
    <row r="60" spans="1:10">
      <c r="A60" s="30"/>
      <c r="B60" s="114"/>
      <c r="C60" s="117"/>
      <c r="D60" s="125"/>
      <c r="E60" s="126"/>
      <c r="F60" s="161"/>
      <c r="G60" s="56" t="s">
        <v>142</v>
      </c>
      <c r="H60" s="19" t="s">
        <v>3</v>
      </c>
      <c r="I60" s="14" t="s">
        <v>3</v>
      </c>
      <c r="J60" s="30"/>
    </row>
    <row r="61" spans="1:10">
      <c r="A61" s="30"/>
      <c r="B61" s="114"/>
      <c r="C61" s="117"/>
      <c r="D61" s="125"/>
      <c r="E61" s="126"/>
      <c r="F61" s="161"/>
      <c r="G61" s="56" t="s">
        <v>143</v>
      </c>
      <c r="H61" s="19" t="s">
        <v>3</v>
      </c>
      <c r="I61" s="14" t="s">
        <v>3</v>
      </c>
      <c r="J61" s="30"/>
    </row>
    <row r="62" spans="1:10">
      <c r="A62" s="30"/>
      <c r="B62" s="114"/>
      <c r="C62" s="117"/>
      <c r="D62" s="125"/>
      <c r="E62" s="126"/>
      <c r="F62" s="162"/>
      <c r="G62" s="56" t="s">
        <v>144</v>
      </c>
      <c r="H62" s="19" t="s">
        <v>3</v>
      </c>
      <c r="I62" s="14" t="s">
        <v>3</v>
      </c>
      <c r="J62" s="30"/>
    </row>
    <row r="63" spans="1:10">
      <c r="A63" s="30"/>
      <c r="B63" s="113" t="s">
        <v>126</v>
      </c>
      <c r="C63" s="116" t="s">
        <v>150</v>
      </c>
      <c r="D63" s="127" t="s">
        <v>112</v>
      </c>
      <c r="E63" s="133" t="s">
        <v>88</v>
      </c>
      <c r="F63" s="161"/>
      <c r="G63" s="66" t="s">
        <v>148</v>
      </c>
      <c r="H63" s="67" t="s">
        <v>47</v>
      </c>
      <c r="I63" s="68" t="s">
        <v>45</v>
      </c>
      <c r="J63" s="30"/>
    </row>
    <row r="64" spans="1:10">
      <c r="A64" s="30"/>
      <c r="B64" s="114"/>
      <c r="C64" s="117"/>
      <c r="D64" s="125"/>
      <c r="E64" s="134"/>
      <c r="F64" s="161"/>
      <c r="G64" s="56" t="s">
        <v>142</v>
      </c>
      <c r="H64" s="19" t="s">
        <v>3</v>
      </c>
      <c r="I64" s="14" t="s">
        <v>3</v>
      </c>
      <c r="J64" s="30"/>
    </row>
    <row r="65" spans="1:10" ht="16.5" customHeight="1">
      <c r="A65" s="30"/>
      <c r="B65" s="114"/>
      <c r="C65" s="117"/>
      <c r="D65" s="125"/>
      <c r="E65" s="74" t="s">
        <v>120</v>
      </c>
      <c r="F65" s="161"/>
      <c r="G65" s="56" t="s">
        <v>143</v>
      </c>
      <c r="H65" s="19" t="s">
        <v>3</v>
      </c>
      <c r="I65" s="14" t="s">
        <v>3</v>
      </c>
      <c r="J65" s="30"/>
    </row>
    <row r="66" spans="1:10">
      <c r="A66" s="30"/>
      <c r="B66" s="114"/>
      <c r="C66" s="117"/>
      <c r="D66" s="125"/>
      <c r="E66" s="74"/>
      <c r="F66" s="161"/>
      <c r="G66" s="56" t="s">
        <v>144</v>
      </c>
      <c r="H66" s="19" t="s">
        <v>3</v>
      </c>
      <c r="I66" s="14" t="s">
        <v>3</v>
      </c>
      <c r="J66" s="30"/>
    </row>
    <row r="67" spans="1:10">
      <c r="A67" s="30"/>
      <c r="B67" s="114"/>
      <c r="C67" s="117"/>
      <c r="D67" s="125"/>
      <c r="E67" s="129"/>
      <c r="F67" s="161"/>
      <c r="G67" s="56" t="s">
        <v>145</v>
      </c>
      <c r="H67" s="19" t="s">
        <v>3</v>
      </c>
      <c r="I67" s="14" t="s">
        <v>3</v>
      </c>
      <c r="J67" s="30"/>
    </row>
    <row r="68" spans="1:10">
      <c r="A68" s="30"/>
      <c r="B68" s="114"/>
      <c r="C68" s="117"/>
      <c r="D68" s="125"/>
      <c r="E68" s="129"/>
      <c r="F68" s="161"/>
      <c r="G68" s="56" t="s">
        <v>146</v>
      </c>
      <c r="H68" s="19" t="s">
        <v>3</v>
      </c>
      <c r="I68" s="14" t="s">
        <v>3</v>
      </c>
      <c r="J68" s="30"/>
    </row>
    <row r="69" spans="1:10">
      <c r="A69" s="30"/>
      <c r="B69" s="115"/>
      <c r="C69" s="118"/>
      <c r="D69" s="128"/>
      <c r="E69" s="130"/>
      <c r="F69" s="161"/>
      <c r="G69" s="72" t="s">
        <v>147</v>
      </c>
      <c r="H69" s="73" t="s">
        <v>3</v>
      </c>
      <c r="I69" s="54" t="s">
        <v>3</v>
      </c>
      <c r="J69" s="30"/>
    </row>
    <row r="70" spans="1:10" ht="36" customHeight="1">
      <c r="A70" s="30"/>
      <c r="B70" s="24">
        <v>19</v>
      </c>
      <c r="C70" s="46" t="s">
        <v>127</v>
      </c>
      <c r="D70" s="47" t="s">
        <v>57</v>
      </c>
      <c r="E70" s="27" t="s">
        <v>88</v>
      </c>
      <c r="F70" s="74" t="s">
        <v>120</v>
      </c>
      <c r="G70" s="74"/>
      <c r="H70" s="74"/>
      <c r="I70" s="14" t="s">
        <v>3</v>
      </c>
      <c r="J70" s="30"/>
    </row>
    <row r="71" spans="1:10" ht="36" customHeight="1" thickBot="1">
      <c r="A71" s="30"/>
      <c r="B71" s="25">
        <v>20</v>
      </c>
      <c r="C71" s="50" t="s">
        <v>128</v>
      </c>
      <c r="D71" s="51" t="s">
        <v>57</v>
      </c>
      <c r="E71" s="12" t="s">
        <v>88</v>
      </c>
      <c r="F71" s="78" t="s">
        <v>120</v>
      </c>
      <c r="G71" s="78"/>
      <c r="H71" s="78"/>
      <c r="I71" s="16" t="s">
        <v>3</v>
      </c>
      <c r="J71" s="30"/>
    </row>
    <row r="72" spans="1:10" ht="16.5" thickBot="1">
      <c r="A72" s="30"/>
      <c r="B72" s="33"/>
      <c r="C72" s="34"/>
      <c r="D72" s="38"/>
      <c r="E72" s="39"/>
      <c r="F72" s="40"/>
      <c r="G72" s="40"/>
      <c r="H72" s="40"/>
      <c r="J72" s="30"/>
    </row>
    <row r="73" spans="1:10" ht="16.5" thickBot="1">
      <c r="A73" s="30"/>
      <c r="B73" s="107" t="s">
        <v>106</v>
      </c>
      <c r="C73" s="108"/>
      <c r="D73" s="108"/>
      <c r="E73" s="108"/>
      <c r="F73" s="108"/>
      <c r="G73" s="108"/>
      <c r="H73" s="108"/>
      <c r="I73" s="109"/>
      <c r="J73" s="30"/>
    </row>
    <row r="74" spans="1:10">
      <c r="A74" s="30"/>
      <c r="B74" s="110" t="s">
        <v>107</v>
      </c>
      <c r="C74" s="111"/>
      <c r="D74" s="111"/>
      <c r="E74" s="111"/>
      <c r="F74" s="111"/>
      <c r="G74" s="111"/>
      <c r="H74" s="111"/>
      <c r="I74" s="112"/>
      <c r="J74" s="30"/>
    </row>
    <row r="75" spans="1:10">
      <c r="A75" s="30"/>
      <c r="B75" s="135" t="s">
        <v>121</v>
      </c>
      <c r="C75" s="136"/>
      <c r="D75" s="136"/>
      <c r="E75" s="136"/>
      <c r="F75" s="136"/>
      <c r="G75" s="136"/>
      <c r="H75" s="136"/>
      <c r="I75" s="137"/>
      <c r="J75" s="30"/>
    </row>
    <row r="76" spans="1:10">
      <c r="A76" s="30"/>
      <c r="B76" s="135"/>
      <c r="C76" s="136"/>
      <c r="D76" s="136"/>
      <c r="E76" s="136"/>
      <c r="F76" s="136"/>
      <c r="G76" s="136"/>
      <c r="H76" s="136"/>
      <c r="I76" s="137"/>
      <c r="J76" s="30"/>
    </row>
    <row r="77" spans="1:10">
      <c r="A77" s="30"/>
      <c r="B77" s="135"/>
      <c r="C77" s="136"/>
      <c r="D77" s="136"/>
      <c r="E77" s="136"/>
      <c r="F77" s="136"/>
      <c r="G77" s="136"/>
      <c r="H77" s="136"/>
      <c r="I77" s="137"/>
      <c r="J77" s="30"/>
    </row>
    <row r="78" spans="1:10">
      <c r="A78" s="30"/>
      <c r="B78" s="135"/>
      <c r="C78" s="136"/>
      <c r="D78" s="136"/>
      <c r="E78" s="136"/>
      <c r="F78" s="136"/>
      <c r="G78" s="136"/>
      <c r="H78" s="136"/>
      <c r="I78" s="137"/>
      <c r="J78" s="30"/>
    </row>
    <row r="79" spans="1:10">
      <c r="A79" s="30"/>
      <c r="B79" s="135"/>
      <c r="C79" s="136"/>
      <c r="D79" s="136"/>
      <c r="E79" s="136"/>
      <c r="F79" s="136"/>
      <c r="G79" s="136"/>
      <c r="H79" s="136"/>
      <c r="I79" s="137"/>
      <c r="J79" s="30"/>
    </row>
    <row r="80" spans="1:10">
      <c r="A80" s="30"/>
      <c r="B80" s="135"/>
      <c r="C80" s="136"/>
      <c r="D80" s="136"/>
      <c r="E80" s="136"/>
      <c r="F80" s="136"/>
      <c r="G80" s="136"/>
      <c r="H80" s="136"/>
      <c r="I80" s="137"/>
      <c r="J80" s="30"/>
    </row>
    <row r="81" spans="1:10">
      <c r="A81" s="30"/>
      <c r="B81" s="135"/>
      <c r="C81" s="136"/>
      <c r="D81" s="136"/>
      <c r="E81" s="136"/>
      <c r="F81" s="136"/>
      <c r="G81" s="136"/>
      <c r="H81" s="136"/>
      <c r="I81" s="137"/>
      <c r="J81" s="30"/>
    </row>
    <row r="82" spans="1:10">
      <c r="A82" s="30"/>
      <c r="B82" s="135"/>
      <c r="C82" s="136"/>
      <c r="D82" s="136"/>
      <c r="E82" s="136"/>
      <c r="F82" s="136"/>
      <c r="G82" s="136"/>
      <c r="H82" s="136"/>
      <c r="I82" s="137"/>
      <c r="J82" s="30"/>
    </row>
    <row r="83" spans="1:10">
      <c r="A83" s="30"/>
      <c r="B83" s="135"/>
      <c r="C83" s="136"/>
      <c r="D83" s="136"/>
      <c r="E83" s="136"/>
      <c r="F83" s="136"/>
      <c r="G83" s="136"/>
      <c r="H83" s="136"/>
      <c r="I83" s="137"/>
      <c r="J83" s="30"/>
    </row>
    <row r="84" spans="1:10">
      <c r="A84" s="30"/>
      <c r="B84" s="135"/>
      <c r="C84" s="136"/>
      <c r="D84" s="136"/>
      <c r="E84" s="136"/>
      <c r="F84" s="136"/>
      <c r="G84" s="136"/>
      <c r="H84" s="136"/>
      <c r="I84" s="137"/>
      <c r="J84" s="30"/>
    </row>
    <row r="85" spans="1:10">
      <c r="A85" s="30"/>
      <c r="B85" s="135"/>
      <c r="C85" s="136"/>
      <c r="D85" s="136"/>
      <c r="E85" s="136"/>
      <c r="F85" s="136"/>
      <c r="G85" s="136"/>
      <c r="H85" s="136"/>
      <c r="I85" s="137"/>
      <c r="J85" s="30"/>
    </row>
    <row r="86" spans="1:10" ht="16.5" thickBot="1">
      <c r="A86" s="30"/>
      <c r="B86" s="138"/>
      <c r="C86" s="139"/>
      <c r="D86" s="139"/>
      <c r="E86" s="139"/>
      <c r="F86" s="139"/>
      <c r="G86" s="139"/>
      <c r="H86" s="139"/>
      <c r="I86" s="140"/>
      <c r="J86" s="30"/>
    </row>
    <row r="87" spans="1:10" ht="9.9499999999999993" customHeight="1">
      <c r="A87" s="30"/>
      <c r="J87" s="30"/>
    </row>
    <row r="88" spans="1:10"/>
  </sheetData>
  <sheetProtection algorithmName="SHA-512" hashValue="3BtVfN3y0XmmzRaMPOK/TXcPdsJ48PMHqxViCFeaLWXmTR40HVKOOVCkrpGB4eAsZwjUYrrK9sfTeaLzYew0Ww==" saltValue="UT7yeDzpzC1YAiZyHpTrBQ==" spinCount="100000" sheet="1" scenarios="1"/>
  <mergeCells count="68">
    <mergeCell ref="B75:I86"/>
    <mergeCell ref="B6:D6"/>
    <mergeCell ref="B8:I8"/>
    <mergeCell ref="B21:I21"/>
    <mergeCell ref="F6:I6"/>
    <mergeCell ref="F10:I10"/>
    <mergeCell ref="F11:I11"/>
    <mergeCell ref="D40:D51"/>
    <mergeCell ref="C40:C51"/>
    <mergeCell ref="B40:B51"/>
    <mergeCell ref="B59:B62"/>
    <mergeCell ref="B31:I31"/>
    <mergeCell ref="F56:H56"/>
    <mergeCell ref="F57:H57"/>
    <mergeCell ref="F59:F62"/>
    <mergeCell ref="F63:F69"/>
    <mergeCell ref="B73:I73"/>
    <mergeCell ref="B74:I74"/>
    <mergeCell ref="E32:H32"/>
    <mergeCell ref="F54:H54"/>
    <mergeCell ref="B63:B69"/>
    <mergeCell ref="C63:C69"/>
    <mergeCell ref="F39:I39"/>
    <mergeCell ref="F53:I53"/>
    <mergeCell ref="C59:C62"/>
    <mergeCell ref="D59:D62"/>
    <mergeCell ref="E59:E62"/>
    <mergeCell ref="D63:D69"/>
    <mergeCell ref="F34:H34"/>
    <mergeCell ref="E67:E69"/>
    <mergeCell ref="H48:I48"/>
    <mergeCell ref="E63:E64"/>
    <mergeCell ref="B13:E13"/>
    <mergeCell ref="B14:E14"/>
    <mergeCell ref="B15:E15"/>
    <mergeCell ref="B16:E16"/>
    <mergeCell ref="F23:H23"/>
    <mergeCell ref="B17:E17"/>
    <mergeCell ref="B18:E18"/>
    <mergeCell ref="B19:E19"/>
    <mergeCell ref="F18:I18"/>
    <mergeCell ref="F19:I19"/>
    <mergeCell ref="E22:H22"/>
    <mergeCell ref="F13:F15"/>
    <mergeCell ref="F17:I17"/>
    <mergeCell ref="F16:I16"/>
    <mergeCell ref="B10:E10"/>
    <mergeCell ref="B12:E12"/>
    <mergeCell ref="B11:E11"/>
    <mergeCell ref="F55:H55"/>
    <mergeCell ref="F49:I49"/>
    <mergeCell ref="E40:E41"/>
    <mergeCell ref="E42:E43"/>
    <mergeCell ref="E44:E51"/>
    <mergeCell ref="F29:H29"/>
    <mergeCell ref="F33:H33"/>
    <mergeCell ref="F24:H24"/>
    <mergeCell ref="F25:H25"/>
    <mergeCell ref="F26:H26"/>
    <mergeCell ref="F28:H28"/>
    <mergeCell ref="F12:I12"/>
    <mergeCell ref="G13:I15"/>
    <mergeCell ref="F27:H27"/>
    <mergeCell ref="B37:I37"/>
    <mergeCell ref="F70:H70"/>
    <mergeCell ref="F71:H71"/>
    <mergeCell ref="F58:H58"/>
    <mergeCell ref="E65:E66"/>
  </mergeCells>
  <pageMargins left="0.23622047244094491" right="0.23622047244094491" top="0.74803149606299213" bottom="0.55118110236220474" header="0.31496062992125984" footer="0.31496062992125984"/>
  <pageSetup paperSize="9" orientation="portrait" r:id="rId1"/>
  <rowBreaks count="2" manualBreakCount="2">
    <brk id="36" max="16383" man="1"/>
    <brk id="71" max="9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0" id="{12CC7BAF-9F32-4DBF-A021-AB496CFBEF7D}">
            <xm:f>E23=Mensajes!$B$2</xm:f>
            <x14:dxf>
              <font>
                <color theme="0" tint="-0.24994659260841701"/>
              </font>
            </x14:dxf>
          </x14:cfRule>
          <xm:sqref>E23</xm:sqref>
        </x14:conditionalFormatting>
        <x14:conditionalFormatting xmlns:xm="http://schemas.microsoft.com/office/excel/2006/main">
          <x14:cfRule type="expression" priority="378" id="{575763B0-DE17-4C5C-8F8D-90EB82A4D4DF}">
            <xm:f>I23=Mensajes!$B$4</xm:f>
            <x14:dxf>
              <font>
                <b val="0"/>
                <i val="0"/>
                <color theme="0" tint="-0.24994659260841701"/>
              </font>
            </x14:dxf>
          </x14:cfRule>
          <xm:sqref>I23</xm:sqref>
        </x14:conditionalFormatting>
        <x14:conditionalFormatting xmlns:xm="http://schemas.microsoft.com/office/excel/2006/main">
          <x14:cfRule type="expression" priority="377" id="{03DD9AFF-F8ED-4D58-AD07-DD83EFDAF8E5}">
            <xm:f>AND(AND(E23&lt;&gt;Mensajes!$B$2,E23&lt;&gt;""),OR(I23="",I23=Mensajes!$B$4))</xm:f>
            <x14:dxf>
              <fill>
                <patternFill>
                  <bgColor rgb="FFFFFF00"/>
                </patternFill>
              </fill>
            </x14:dxf>
          </x14:cfRule>
          <xm:sqref>I23 I55 I57</xm:sqref>
        </x14:conditionalFormatting>
        <x14:conditionalFormatting xmlns:xm="http://schemas.microsoft.com/office/excel/2006/main">
          <x14:cfRule type="expression" priority="376" id="{E06F5142-80E3-460C-A803-79658437C2FA}">
            <xm:f>AND(OR(E23="",E23=Mensajes!$B$2),AND(I23&lt;&gt;"",I23&lt;&gt;Mensajes!$B$4))</xm:f>
            <x14:dxf>
              <fill>
                <patternFill>
                  <bgColor rgb="FFFFFF00"/>
                </patternFill>
              </fill>
            </x14:dxf>
          </x14:cfRule>
          <xm:sqref>E23 E55 E57</xm:sqref>
        </x14:conditionalFormatting>
        <x14:conditionalFormatting xmlns:xm="http://schemas.microsoft.com/office/excel/2006/main">
          <x14:cfRule type="expression" priority="374" id="{079BAAB7-2FF7-4097-8C82-995AFAED10AE}">
            <xm:f>E24=Mensajes!$B$2</xm:f>
            <x14:dxf>
              <font>
                <color theme="0" tint="-0.24994659260841701"/>
              </font>
            </x14:dxf>
          </x14:cfRule>
          <xm:sqref>E24</xm:sqref>
        </x14:conditionalFormatting>
        <x14:conditionalFormatting xmlns:xm="http://schemas.microsoft.com/office/excel/2006/main">
          <x14:cfRule type="expression" priority="372" id="{2C767D08-B32D-4363-810D-42040A1DEE12}">
            <xm:f>I24=Mensajes!$B$4</xm:f>
            <x14:dxf>
              <font>
                <b val="0"/>
                <i val="0"/>
                <color theme="0" tint="-0.24994659260841701"/>
              </font>
            </x14:dxf>
          </x14:cfRule>
          <xm:sqref>I24</xm:sqref>
        </x14:conditionalFormatting>
        <x14:conditionalFormatting xmlns:xm="http://schemas.microsoft.com/office/excel/2006/main">
          <x14:cfRule type="expression" priority="371" id="{20DE0E81-84C0-46DC-B87F-EE0EAECB8682}">
            <xm:f>AND(AND(E24&lt;&gt;Mensajes!$B$2,E24&lt;&gt;""),OR(I24="",I24=Mensajes!$B$4))</xm:f>
            <x14:dxf>
              <fill>
                <patternFill>
                  <bgColor rgb="FFFFFF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expression" priority="370" id="{8E85E330-3FBF-4B64-951E-C36B26EB876D}">
            <xm:f>AND(OR(E24="",E24=Mensajes!$B$2),AND(I24&lt;&gt;"",I24&lt;&gt;Mensajes!$B$4))</xm:f>
            <x14:dxf>
              <fill>
                <patternFill>
                  <bgColor rgb="FFFFFF00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368" id="{287329CD-3110-49C2-8543-60D0F8B804EC}">
            <xm:f>E25=Mensajes!$B$2</xm:f>
            <x14:dxf>
              <font>
                <color theme="0" tint="-0.24994659260841701"/>
              </font>
            </x14:dxf>
          </x14:cfRule>
          <xm:sqref>E25</xm:sqref>
        </x14:conditionalFormatting>
        <x14:conditionalFormatting xmlns:xm="http://schemas.microsoft.com/office/excel/2006/main">
          <x14:cfRule type="expression" priority="366" id="{D7273135-F769-48FB-982E-346E4916E9FC}">
            <xm:f>I25=Mensajes!$B$4</xm:f>
            <x14:dxf>
              <font>
                <b val="0"/>
                <i val="0"/>
                <color theme="0" tint="-0.24994659260841701"/>
              </font>
            </x14:dxf>
          </x14:cfRule>
          <xm:sqref>I25</xm:sqref>
        </x14:conditionalFormatting>
        <x14:conditionalFormatting xmlns:xm="http://schemas.microsoft.com/office/excel/2006/main">
          <x14:cfRule type="expression" priority="365" id="{D928A28E-5E51-42E2-9CB8-022C31A8CF13}">
            <xm:f>AND(AND(E25&lt;&gt;Mensajes!$B$2,E25&lt;&gt;""),OR(I25="",I25=Mensajes!$B$4))</xm:f>
            <x14:dxf>
              <fill>
                <patternFill>
                  <bgColor rgb="FFFFFF00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expression" priority="364" id="{807EC00E-3CFC-4B4D-9B58-63DF28337CCB}">
            <xm:f>AND(OR(E25="",E25=Mensajes!$B$2),AND(I25&lt;&gt;"",I25&lt;&gt;Mensajes!$B$4))</xm:f>
            <x14:dxf>
              <fill>
                <patternFill>
                  <bgColor rgb="FFFFFF00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expression" priority="362" id="{B739802A-2F7E-4A48-8466-CDCFABABED2F}">
            <xm:f>E26=Mensajes!$B$2</xm:f>
            <x14:dxf>
              <font>
                <color theme="0" tint="-0.24994659260841701"/>
              </font>
            </x14:dxf>
          </x14:cfRule>
          <xm:sqref>E26</xm:sqref>
        </x14:conditionalFormatting>
        <x14:conditionalFormatting xmlns:xm="http://schemas.microsoft.com/office/excel/2006/main">
          <x14:cfRule type="expression" priority="360" id="{4CC2411E-0B3B-4B67-95EC-3F09014440D0}">
            <xm:f>I26=Mensajes!$B$4</xm:f>
            <x14:dxf>
              <font>
                <b val="0"/>
                <i val="0"/>
                <color theme="0" tint="-0.24994659260841701"/>
              </font>
            </x14:dxf>
          </x14:cfRule>
          <xm:sqref>I26</xm:sqref>
        </x14:conditionalFormatting>
        <x14:conditionalFormatting xmlns:xm="http://schemas.microsoft.com/office/excel/2006/main">
          <x14:cfRule type="expression" priority="359" id="{51DCC9A1-86C9-4983-866F-D6D4A0381305}">
            <xm:f>AND(AND(E26&lt;&gt;Mensajes!$B$2,E26&lt;&gt;""),OR(I26="",I26=Mensajes!$B$4))</xm:f>
            <x14:dxf>
              <fill>
                <patternFill>
                  <bgColor rgb="FFFFFF00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expression" priority="358" id="{4E7E6E45-EA6A-45AD-B071-53276655BD05}">
            <xm:f>AND(OR(E26="",E26=Mensajes!$B$2),AND(I26&lt;&gt;"",I26&lt;&gt;Mensajes!$B$4))</xm:f>
            <x14:dxf>
              <fill>
                <patternFill>
                  <bgColor rgb="FFFFFF00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expression" priority="356" id="{C16D65A2-4E45-4DE5-97D5-BC4E0CD44DD6}">
            <xm:f>E27=Mensajes!$B$2</xm:f>
            <x14:dxf>
              <font>
                <color theme="0" tint="-0.24994659260841701"/>
              </font>
            </x14:dxf>
          </x14:cfRule>
          <xm:sqref>E27</xm:sqref>
        </x14:conditionalFormatting>
        <x14:conditionalFormatting xmlns:xm="http://schemas.microsoft.com/office/excel/2006/main">
          <x14:cfRule type="expression" priority="354" id="{74CD11B8-FDA2-4BE1-8FD3-C52AA1829230}">
            <xm:f>I27=Mensajes!$B$4</xm:f>
            <x14:dxf>
              <font>
                <b val="0"/>
                <i val="0"/>
                <color theme="0" tint="-0.24994659260841701"/>
              </font>
            </x14:dxf>
          </x14:cfRule>
          <xm:sqref>I27</xm:sqref>
        </x14:conditionalFormatting>
        <x14:conditionalFormatting xmlns:xm="http://schemas.microsoft.com/office/excel/2006/main">
          <x14:cfRule type="expression" priority="353" id="{1AD5DFD9-3728-48F6-9795-323C9A879EDD}">
            <xm:f>AND(AND(E27&lt;&gt;Mensajes!$B$2,E27&lt;&gt;""),OR(I27="",I27=Mensajes!$B$4))</xm:f>
            <x14:dxf>
              <fill>
                <patternFill>
                  <bgColor rgb="FFFFFF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expression" priority="352" id="{58E95F6C-4BAB-4F6C-A78C-6B829EB22AA0}">
            <xm:f>AND(OR(E27="",E27=Mensajes!$B$2),AND(I27&lt;&gt;"",I27&lt;&gt;Mensajes!$B$4))</xm:f>
            <x14:dxf>
              <fill>
                <patternFill>
                  <bgColor rgb="FFFFFF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expression" priority="350" id="{6382B47D-5FBE-4EB7-A4D8-9C693044CD6A}">
            <xm:f>E28=Mensajes!$B$2</xm:f>
            <x14:dxf>
              <font>
                <color theme="0" tint="-0.24994659260841701"/>
              </font>
            </x14:dxf>
          </x14:cfRule>
          <xm:sqref>E28</xm:sqref>
        </x14:conditionalFormatting>
        <x14:conditionalFormatting xmlns:xm="http://schemas.microsoft.com/office/excel/2006/main">
          <x14:cfRule type="expression" priority="348" id="{E6D6FB64-7F2F-4C19-959B-C111AA246813}">
            <xm:f>I28=Mensajes!$B$4</xm:f>
            <x14:dxf>
              <font>
                <b val="0"/>
                <i val="0"/>
                <color theme="0" tint="-0.24994659260841701"/>
              </font>
            </x14:dxf>
          </x14:cfRule>
          <xm:sqref>I28</xm:sqref>
        </x14:conditionalFormatting>
        <x14:conditionalFormatting xmlns:xm="http://schemas.microsoft.com/office/excel/2006/main">
          <x14:cfRule type="expression" priority="347" id="{281B4D5E-1DA6-4875-BE99-E36FF43DE7B9}">
            <xm:f>AND(AND(E28&lt;&gt;Mensajes!$B$2,E28&lt;&gt;""),OR(I28="",I28=Mensajes!$B$4))</xm:f>
            <x14:dxf>
              <fill>
                <patternFill>
                  <bgColor rgb="FFFFFF00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346" id="{2333AB5C-E767-420E-BE0B-DCE6231E7AD7}">
            <xm:f>AND(OR(E28="",E28=Mensajes!$B$2),AND(I28&lt;&gt;"",I28&lt;&gt;Mensajes!$B$4))</xm:f>
            <x14:dxf>
              <fill>
                <patternFill>
                  <bgColor rgb="FFFFFF00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expression" priority="320" id="{B2B90156-9135-434E-A019-3B864860C357}">
            <xm:f>E29=Mensajes!$B$2</xm:f>
            <x14:dxf>
              <font>
                <color theme="0" tint="-0.24994659260841701"/>
              </font>
            </x14:dxf>
          </x14:cfRule>
          <xm:sqref>E29</xm:sqref>
        </x14:conditionalFormatting>
        <x14:conditionalFormatting xmlns:xm="http://schemas.microsoft.com/office/excel/2006/main">
          <x14:cfRule type="expression" priority="318" id="{FBBDCF70-323E-48B1-A9E7-E264065FB2D2}">
            <xm:f>I29=Mensajes!$B$4</xm:f>
            <x14:dxf>
              <font>
                <b val="0"/>
                <i val="0"/>
                <color theme="0" tint="-0.24994659260841701"/>
              </font>
            </x14:dxf>
          </x14:cfRule>
          <xm:sqref>I29</xm:sqref>
        </x14:conditionalFormatting>
        <x14:conditionalFormatting xmlns:xm="http://schemas.microsoft.com/office/excel/2006/main">
          <x14:cfRule type="expression" priority="317" id="{C086C397-ACEA-41C2-ACFF-2D1132F590C1}">
            <xm:f>AND(AND(E29&lt;&gt;Mensajes!$B$2,E29&lt;&gt;""),OR(I29="",I29=Mensajes!$B$4))</xm:f>
            <x14:dxf>
              <fill>
                <patternFill>
                  <bgColor rgb="FFFFFF00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316" id="{1E3C9278-83B8-4785-B117-170A7B35AD1C}">
            <xm:f>AND(OR(E29="",E29=Mensajes!$B$2),AND(I29&lt;&gt;"",I29&lt;&gt;Mensajes!$B$4))</xm:f>
            <x14:dxf>
              <fill>
                <patternFill>
                  <bgColor rgb="FFFFFF00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expression" priority="302" id="{E17ACE6B-231E-4A55-9F67-B454A04195A2}">
            <xm:f>E33=Mensajes!$B$2</xm:f>
            <x14:dxf>
              <font>
                <color theme="0" tint="-0.24994659260841701"/>
              </font>
            </x14:dxf>
          </x14:cfRule>
          <xm:sqref>E33</xm:sqref>
        </x14:conditionalFormatting>
        <x14:conditionalFormatting xmlns:xm="http://schemas.microsoft.com/office/excel/2006/main">
          <x14:cfRule type="expression" priority="300" id="{584BABE2-69F7-48ED-A931-58AD7B49BC2C}">
            <xm:f>I33=Mensajes!$B$4</xm:f>
            <x14:dxf>
              <font>
                <b val="0"/>
                <i val="0"/>
                <color theme="0" tint="-0.24994659260841701"/>
              </font>
            </x14:dxf>
          </x14:cfRule>
          <xm:sqref>I33</xm:sqref>
        </x14:conditionalFormatting>
        <x14:conditionalFormatting xmlns:xm="http://schemas.microsoft.com/office/excel/2006/main">
          <x14:cfRule type="expression" priority="299" id="{1F9800A8-9874-4C42-8733-1389EF0B41A6}">
            <xm:f>AND(AND(E33&lt;&gt;Mensajes!$B$2,E33&lt;&gt;""),OR(I33="",I33=Mensajes!$B$4))</xm:f>
            <x14:dxf>
              <fill>
                <patternFill>
                  <bgColor rgb="FFFFFF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expression" priority="298" id="{3D43EE15-EE95-446F-9499-4EF38A86B0E8}">
            <xm:f>AND(OR(E33="",E33=Mensajes!$B$2),AND(I33&lt;&gt;"",I33&lt;&gt;Mensajes!$B$4))</xm:f>
            <x14:dxf>
              <fill>
                <patternFill>
                  <bgColor rgb="FFFFFF00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expression" priority="296" id="{ACB730ED-CCC1-47B8-BD7D-7CD886A17727}">
            <xm:f>E34=Mensajes!$B$2</xm:f>
            <x14:dxf>
              <font>
                <color theme="0" tint="-0.24994659260841701"/>
              </font>
            </x14:dxf>
          </x14:cfRule>
          <xm:sqref>E34</xm:sqref>
        </x14:conditionalFormatting>
        <x14:conditionalFormatting xmlns:xm="http://schemas.microsoft.com/office/excel/2006/main">
          <x14:cfRule type="expression" priority="294" id="{5F71A237-C5CA-46B3-8BEB-EB3045A3817D}">
            <xm:f>I34=Mensajes!$B$4</xm:f>
            <x14:dxf>
              <font>
                <b val="0"/>
                <i val="0"/>
                <color theme="0" tint="-0.24994659260841701"/>
              </font>
            </x14:dxf>
          </x14:cfRule>
          <xm:sqref>I34</xm:sqref>
        </x14:conditionalFormatting>
        <x14:conditionalFormatting xmlns:xm="http://schemas.microsoft.com/office/excel/2006/main">
          <x14:cfRule type="expression" priority="293" id="{AB471835-854E-4781-8821-4A437E3DE506}">
            <xm:f>AND(AND(E34&lt;&gt;Mensajes!$B$2,E34&lt;&gt;""),OR(I34="",I34=Mensajes!$B$4))</xm:f>
            <x14:dxf>
              <fill>
                <patternFill>
                  <bgColor rgb="FFFFFF00"/>
                </pattern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292" id="{FDEF9305-822F-42A2-A7C4-6F89C77238FE}">
            <xm:f>AND(OR(E34="",E34=Mensajes!$B$2),AND(I34&lt;&gt;"",I34&lt;&gt;Mensajes!$B$4))</xm:f>
            <x14:dxf>
              <fill>
                <patternFill>
                  <bgColor rgb="FFFFFF00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expression" priority="290" id="{BBE1EE83-E967-4F3C-B5D5-0EA87C71D12C}">
            <xm:f>E58=Mensajes!$B$2</xm:f>
            <x14:dxf>
              <font>
                <color theme="0" tint="-0.24994659260841701"/>
              </font>
            </x14:dxf>
          </x14:cfRule>
          <xm:sqref>E58</xm:sqref>
        </x14:conditionalFormatting>
        <x14:conditionalFormatting xmlns:xm="http://schemas.microsoft.com/office/excel/2006/main">
          <x14:cfRule type="expression" priority="288" id="{BA05E8D1-0FDD-4F98-957D-007AA4902F25}">
            <xm:f>I58=Mensajes!$B$4</xm:f>
            <x14:dxf>
              <font>
                <b val="0"/>
                <i val="0"/>
                <color theme="0" tint="-0.24994659260841701"/>
              </font>
            </x14:dxf>
          </x14:cfRule>
          <xm:sqref>I58</xm:sqref>
        </x14:conditionalFormatting>
        <x14:conditionalFormatting xmlns:xm="http://schemas.microsoft.com/office/excel/2006/main">
          <x14:cfRule type="expression" priority="287" id="{E6690FC5-E024-410D-A812-FDEB22FD0A1F}">
            <xm:f>AND(AND(E58&lt;&gt;Mensajes!$B$2,E58&lt;&gt;""),OR(I58="",I58=Mensajes!$B$4))</xm:f>
            <x14:dxf>
              <fill>
                <patternFill>
                  <bgColor rgb="FFFFFF00"/>
                </patternFill>
              </fill>
            </x14:dxf>
          </x14:cfRule>
          <xm:sqref>I58</xm:sqref>
        </x14:conditionalFormatting>
        <x14:conditionalFormatting xmlns:xm="http://schemas.microsoft.com/office/excel/2006/main">
          <x14:cfRule type="expression" priority="286" id="{64906A83-3132-4533-B81D-0442F611948F}">
            <xm:f>AND(OR(E58="",E58=Mensajes!$B$2),AND(I58&lt;&gt;"",I58&lt;&gt;Mensajes!$B$4))</xm:f>
            <x14:dxf>
              <fill>
                <patternFill>
                  <bgColor rgb="FFFFFF00"/>
                </patternFill>
              </fill>
            </x14:dxf>
          </x14:cfRule>
          <xm:sqref>E58</xm:sqref>
        </x14:conditionalFormatting>
        <x14:conditionalFormatting xmlns:xm="http://schemas.microsoft.com/office/excel/2006/main">
          <x14:cfRule type="expression" priority="284" id="{E218B81C-0EE9-4802-A18F-755A716CEA3D}">
            <xm:f>E56=Mensajes!$B$2</xm:f>
            <x14:dxf>
              <font>
                <color theme="0" tint="-0.24994659260841701"/>
              </font>
            </x14:dxf>
          </x14:cfRule>
          <xm:sqref>E56</xm:sqref>
        </x14:conditionalFormatting>
        <x14:conditionalFormatting xmlns:xm="http://schemas.microsoft.com/office/excel/2006/main">
          <x14:cfRule type="expression" priority="282" id="{7866242E-2360-442C-A30A-9A6141CB2ED7}">
            <xm:f>I56=Mensajes!$B$4</xm:f>
            <x14:dxf>
              <font>
                <b val="0"/>
                <i val="0"/>
                <color theme="0" tint="-0.24994659260841701"/>
              </font>
            </x14:dxf>
          </x14:cfRule>
          <xm:sqref>I56</xm:sqref>
        </x14:conditionalFormatting>
        <x14:conditionalFormatting xmlns:xm="http://schemas.microsoft.com/office/excel/2006/main">
          <x14:cfRule type="expression" priority="281" id="{E764109C-7083-4E22-BFA0-A52D0E447202}">
            <xm:f>AND(AND(E56&lt;&gt;Mensajes!$B$2,E56&lt;&gt;""),OR(I56="",I56=Mensajes!$B$4))</xm:f>
            <x14:dxf>
              <fill>
                <patternFill>
                  <bgColor rgb="FFFFFF00"/>
                </patternFill>
              </fill>
            </x14:dxf>
          </x14:cfRule>
          <xm:sqref>I56</xm:sqref>
        </x14:conditionalFormatting>
        <x14:conditionalFormatting xmlns:xm="http://schemas.microsoft.com/office/excel/2006/main">
          <x14:cfRule type="expression" priority="280" id="{435D2663-BBD1-4089-9CA8-1C612F02987C}">
            <xm:f>AND(OR(E56="",E56=Mensajes!$B$2),AND(I56&lt;&gt;"",I56&lt;&gt;Mensajes!$B$4))</xm:f>
            <x14:dxf>
              <fill>
                <patternFill>
                  <bgColor rgb="FFFFFF00"/>
                </patternFill>
              </fill>
            </x14:dxf>
          </x14:cfRule>
          <xm:sqref>E56</xm:sqref>
        </x14:conditionalFormatting>
        <x14:conditionalFormatting xmlns:xm="http://schemas.microsoft.com/office/excel/2006/main">
          <x14:cfRule type="expression" priority="278" id="{DD6EF9C5-A4B8-4036-8A24-EF3228EF72B2}">
            <xm:f>E57=Mensajes!$B$2</xm:f>
            <x14:dxf>
              <font>
                <color theme="0" tint="-0.24994659260841701"/>
              </font>
            </x14:dxf>
          </x14:cfRule>
          <xm:sqref>E57:E58</xm:sqref>
        </x14:conditionalFormatting>
        <x14:conditionalFormatting xmlns:xm="http://schemas.microsoft.com/office/excel/2006/main">
          <x14:cfRule type="expression" priority="276" id="{B847738C-CF84-46E8-B3F5-609A5D052CE8}">
            <xm:f>I57=Mensajes!$B$4</xm:f>
            <x14:dxf>
              <font>
                <b val="0"/>
                <i val="0"/>
                <color theme="0" tint="-0.24994659260841701"/>
              </font>
            </x14:dxf>
          </x14:cfRule>
          <xm:sqref>I57:I58</xm:sqref>
        </x14:conditionalFormatting>
        <x14:conditionalFormatting xmlns:xm="http://schemas.microsoft.com/office/excel/2006/main">
          <x14:cfRule type="expression" priority="272" id="{F127FC76-ED14-4958-84AB-7D463758E6F2}">
            <xm:f>E54=Mensajes!$B$2</xm:f>
            <x14:dxf>
              <font>
                <color theme="0" tint="-0.24994659260841701"/>
              </font>
            </x14:dxf>
          </x14:cfRule>
          <xm:sqref>E54</xm:sqref>
        </x14:conditionalFormatting>
        <x14:conditionalFormatting xmlns:xm="http://schemas.microsoft.com/office/excel/2006/main">
          <x14:cfRule type="expression" priority="270" id="{53A13D02-47A5-4244-A1FA-60B532EC32FA}">
            <xm:f>I54=Mensajes!$B$4</xm:f>
            <x14:dxf>
              <font>
                <b val="0"/>
                <i val="0"/>
                <color theme="0" tint="-0.24994659260841701"/>
              </font>
            </x14:dxf>
          </x14:cfRule>
          <xm:sqref>I54</xm:sqref>
        </x14:conditionalFormatting>
        <x14:conditionalFormatting xmlns:xm="http://schemas.microsoft.com/office/excel/2006/main">
          <x14:cfRule type="expression" priority="269" id="{A75D498F-6755-402F-A5A4-6D62D7390617}">
            <xm:f>AND(AND(E54&lt;&gt;Mensajes!$B$2,E54&lt;&gt;""),OR(I54="",I54=Mensajes!$B$4))</xm:f>
            <x14:dxf>
              <fill>
                <patternFill>
                  <bgColor rgb="FFFFFF00"/>
                </patternFill>
              </fill>
            </x14:dxf>
          </x14:cfRule>
          <xm:sqref>I54</xm:sqref>
        </x14:conditionalFormatting>
        <x14:conditionalFormatting xmlns:xm="http://schemas.microsoft.com/office/excel/2006/main">
          <x14:cfRule type="expression" priority="268" id="{DFDF0534-7807-43AC-8A3F-0494225D53BE}">
            <xm:f>AND(OR(E54="",E54=Mensajes!$B$2),AND(I54&lt;&gt;"",I54&lt;&gt;Mensajes!$B$4))</xm:f>
            <x14:dxf>
              <fill>
                <patternFill>
                  <bgColor rgb="FFFFFF00"/>
                </patternFill>
              </fill>
            </x14:dxf>
          </x14:cfRule>
          <xm:sqref>E54</xm:sqref>
        </x14:conditionalFormatting>
        <x14:conditionalFormatting xmlns:xm="http://schemas.microsoft.com/office/excel/2006/main">
          <x14:cfRule type="expression" priority="260" id="{27D893C2-E139-45BB-82B4-268487BE6697}">
            <xm:f>E55=Mensajes!$B$2</xm:f>
            <x14:dxf>
              <font>
                <color theme="0" tint="-0.24994659260841701"/>
              </font>
            </x14:dxf>
          </x14:cfRule>
          <xm:sqref>E55:E58</xm:sqref>
        </x14:conditionalFormatting>
        <x14:conditionalFormatting xmlns:xm="http://schemas.microsoft.com/office/excel/2006/main">
          <x14:cfRule type="expression" priority="258" id="{7B6918A9-9A3A-4163-BE34-75CED8155359}">
            <xm:f>I55=Mensajes!$B$4</xm:f>
            <x14:dxf>
              <font>
                <b val="0"/>
                <i val="0"/>
                <color theme="0" tint="-0.24994659260841701"/>
              </font>
            </x14:dxf>
          </x14:cfRule>
          <xm:sqref>I55:I58</xm:sqref>
        </x14:conditionalFormatting>
        <x14:conditionalFormatting xmlns:xm="http://schemas.microsoft.com/office/excel/2006/main">
          <x14:cfRule type="expression" priority="254" id="{93395604-FDE2-4409-AA66-7AEC03BD2089}">
            <xm:f>E40=Mensajes!$B$2</xm:f>
            <x14:dxf>
              <font>
                <color theme="0" tint="-0.24994659260841701"/>
              </font>
            </x14:dxf>
          </x14:cfRule>
          <xm:sqref>E40</xm:sqref>
        </x14:conditionalFormatting>
        <x14:conditionalFormatting xmlns:xm="http://schemas.microsoft.com/office/excel/2006/main">
          <x14:cfRule type="expression" priority="252" id="{6D9C3FA9-6CB6-4DE8-91F4-4312CBC36C41}">
            <xm:f>I40=Mensajes!$B$4</xm:f>
            <x14:dxf>
              <font>
                <b val="0"/>
                <i val="0"/>
                <color theme="0" tint="-0.24994659260841701"/>
              </font>
            </x14:dxf>
          </x14:cfRule>
          <xm:sqref>I40</xm:sqref>
        </x14:conditionalFormatting>
        <x14:conditionalFormatting xmlns:xm="http://schemas.microsoft.com/office/excel/2006/main">
          <x14:cfRule type="expression" priority="251" id="{E1DB5651-0FD6-445D-AED4-DED80ADCDE7B}">
            <xm:f>AND(AND($E$40&lt;&gt;Mensajes!$B$2,$E$40&lt;&gt;""),OR(I40="",I40=Mensajes!$B$4))</xm:f>
            <x14:dxf>
              <fill>
                <patternFill>
                  <bgColor rgb="FFFFFF00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expression" priority="250" id="{337CAD24-8027-418F-9B75-CAD294FEFFAF}">
            <xm:f>AND(OR(E40="",E40=Mensajes!$B$2),COUNTIF(G40:G48,Mensajes!$B$4)+COUNTIF(I40:I47,Mensajes!$B$4)+COUNTIF(G51:I51,Mensajes!$B$4)+COUNTIF(G40:G48,"")+COUNTIF(I40:I47,"")+COUNTIF(G51:I51,"")&lt;20)</xm:f>
            <x14:dxf>
              <fill>
                <patternFill>
                  <bgColor rgb="FFFFFF00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expression" priority="247" id="{7A88C055-1D28-47B7-8364-7046A73372AE}">
            <xm:f>G40=Mensajes!$B$4</xm:f>
            <x14:dxf>
              <font>
                <b val="0"/>
                <i val="0"/>
                <color theme="0" tint="-0.24994659260841701"/>
              </font>
            </x14:dxf>
          </x14:cfRule>
          <xm:sqref>G40</xm:sqref>
        </x14:conditionalFormatting>
        <x14:conditionalFormatting xmlns:xm="http://schemas.microsoft.com/office/excel/2006/main">
          <x14:cfRule type="expression" priority="246" id="{75087DD9-DE70-4DC8-80AA-BAA7DB42B937}">
            <xm:f>AND(AND($E$40&lt;&gt;Mensajes!$B$2,$E$40&lt;&gt;""),OR(G40="",G40=Mensajes!$B$4))</xm:f>
            <x14:dxf>
              <fill>
                <patternFill>
                  <bgColor rgb="FFFFFF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expression" priority="245" id="{BFA22CE4-0B44-401C-B275-C914BAAB2F6A}">
            <xm:f>G41=Mensajes!$B$4</xm:f>
            <x14:dxf>
              <font>
                <b val="0"/>
                <i val="0"/>
                <color theme="0" tint="-0.24994659260841701"/>
              </font>
            </x14:dxf>
          </x14:cfRule>
          <xm:sqref>G41</xm:sqref>
        </x14:conditionalFormatting>
        <x14:conditionalFormatting xmlns:xm="http://schemas.microsoft.com/office/excel/2006/main">
          <x14:cfRule type="expression" priority="244" id="{B44CFD49-8887-4442-A2C5-B105A41A3256}">
            <xm:f>AND(AND($E$40&lt;&gt;Mensajes!$B$2,$E$40&lt;&gt;""),OR(G41="",G41=Mensajes!$B$4))</xm:f>
            <x14:dxf>
              <fill>
                <patternFill>
                  <bgColor rgb="FFFFFF00"/>
                </patternFill>
              </fill>
            </x14:dxf>
          </x14:cfRule>
          <xm:sqref>G41</xm:sqref>
        </x14:conditionalFormatting>
        <x14:conditionalFormatting xmlns:xm="http://schemas.microsoft.com/office/excel/2006/main">
          <x14:cfRule type="expression" priority="243" id="{0CC5A41E-BEBF-4475-9600-3967AB25BC97}">
            <xm:f>I41=Mensajes!$B$4</xm:f>
            <x14:dxf>
              <font>
                <b val="0"/>
                <i val="0"/>
                <color theme="0" tint="-0.24994659260841701"/>
              </font>
            </x14:dxf>
          </x14:cfRule>
          <xm:sqref>I41</xm:sqref>
        </x14:conditionalFormatting>
        <x14:conditionalFormatting xmlns:xm="http://schemas.microsoft.com/office/excel/2006/main">
          <x14:cfRule type="expression" priority="242" id="{E340C269-8EAF-48AB-A1D7-E9C47AFE85D9}">
            <xm:f>AND(AND($E$40&lt;&gt;Mensajes!$B$2,$E$40&lt;&gt;""),OR(I41="",I41=Mensajes!$B$4))</xm:f>
            <x14:dxf>
              <fill>
                <patternFill>
                  <bgColor rgb="FFFFFF00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expression" priority="241" id="{898CADD4-A12F-4871-AC53-175AAE00CE5E}">
            <xm:f>G42=Mensajes!$B$4</xm:f>
            <x14:dxf>
              <font>
                <b val="0"/>
                <i val="0"/>
                <color theme="0" tint="-0.24994659260841701"/>
              </font>
            </x14:dxf>
          </x14:cfRule>
          <xm:sqref>G42</xm:sqref>
        </x14:conditionalFormatting>
        <x14:conditionalFormatting xmlns:xm="http://schemas.microsoft.com/office/excel/2006/main">
          <x14:cfRule type="expression" priority="240" id="{3523C90C-2306-4671-9878-2770512AF02C}">
            <xm:f>AND(AND($E$40&lt;&gt;Mensajes!$B$2,$E$40&lt;&gt;""),OR(G42="",G42=Mensajes!$B$4))</xm:f>
            <x14:dxf>
              <fill>
                <patternFill>
                  <bgColor rgb="FFFFFF00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expression" priority="239" id="{BC5B5FDF-EC53-4AC3-8A78-D81983A4F7A0}">
            <xm:f>G43=Mensajes!$B$4</xm:f>
            <x14:dxf>
              <font>
                <b val="0"/>
                <i val="0"/>
                <color theme="0" tint="-0.24994659260841701"/>
              </font>
            </x14:dxf>
          </x14:cfRule>
          <xm:sqref>G43</xm:sqref>
        </x14:conditionalFormatting>
        <x14:conditionalFormatting xmlns:xm="http://schemas.microsoft.com/office/excel/2006/main">
          <x14:cfRule type="expression" priority="238" id="{D1E9B477-928B-42C3-AFF4-024042AA1047}">
            <xm:f>AND(AND($E$40&lt;&gt;Mensajes!$B$2,$E$40&lt;&gt;""),OR(G43="",G43=Mensajes!$B$4))</xm:f>
            <x14:dxf>
              <fill>
                <patternFill>
                  <bgColor rgb="FFFFFF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expression" priority="237" id="{393589FE-75B9-4366-8A71-203AB4AD29F8}">
            <xm:f>G44=Mensajes!$B$4</xm:f>
            <x14:dxf>
              <font>
                <b val="0"/>
                <i val="0"/>
                <color theme="0" tint="-0.24994659260841701"/>
              </font>
            </x14:dxf>
          </x14:cfRule>
          <xm:sqref>G44</xm:sqref>
        </x14:conditionalFormatting>
        <x14:conditionalFormatting xmlns:xm="http://schemas.microsoft.com/office/excel/2006/main">
          <x14:cfRule type="expression" priority="236" id="{A366F78F-C81A-466B-8428-A9287FA33687}">
            <xm:f>AND(AND($E$40&lt;&gt;Mensajes!$B$2,$E$40&lt;&gt;""),OR(G44="",G44=Mensajes!$B$4))</xm:f>
            <x14:dxf>
              <fill>
                <patternFill>
                  <bgColor rgb="FFFFFF00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expression" priority="235" id="{9ED2CD14-A176-4129-8C60-F1CCF0312214}">
            <xm:f>G45=Mensajes!$B$4</xm:f>
            <x14:dxf>
              <font>
                <b val="0"/>
                <i val="0"/>
                <color theme="0" tint="-0.24994659260841701"/>
              </font>
            </x14:dxf>
          </x14:cfRule>
          <xm:sqref>G45</xm:sqref>
        </x14:conditionalFormatting>
        <x14:conditionalFormatting xmlns:xm="http://schemas.microsoft.com/office/excel/2006/main">
          <x14:cfRule type="expression" priority="234" id="{CCCD2EEF-1FC5-4F8B-A2A8-8514D199E3EF}">
            <xm:f>AND(AND($E$40&lt;&gt;Mensajes!$B$2,$E$40&lt;&gt;""),OR(G45="",G45=Mensajes!$B$4))</xm:f>
            <x14:dxf>
              <fill>
                <patternFill>
                  <bgColor rgb="FFFFFF00"/>
                </patternFill>
              </fill>
            </x14:dxf>
          </x14:cfRule>
          <xm:sqref>G45</xm:sqref>
        </x14:conditionalFormatting>
        <x14:conditionalFormatting xmlns:xm="http://schemas.microsoft.com/office/excel/2006/main">
          <x14:cfRule type="expression" priority="233" id="{DC4D0426-4D58-42F4-98A8-4A857BCA4975}">
            <xm:f>G46=Mensajes!$B$4</xm:f>
            <x14:dxf>
              <font>
                <b val="0"/>
                <i val="0"/>
                <color theme="0" tint="-0.24994659260841701"/>
              </font>
            </x14:dxf>
          </x14:cfRule>
          <xm:sqref>G46</xm:sqref>
        </x14:conditionalFormatting>
        <x14:conditionalFormatting xmlns:xm="http://schemas.microsoft.com/office/excel/2006/main">
          <x14:cfRule type="expression" priority="232" id="{44FD3638-04CB-43C9-B640-68C8C7D1166A}">
            <xm:f>AND(AND($E$40&lt;&gt;Mensajes!$B$2,$E$40&lt;&gt;""),OR(G46="",G46=Mensajes!$B$4))</xm:f>
            <x14:dxf>
              <fill>
                <patternFill>
                  <bgColor rgb="FFFFFF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expression" priority="231" id="{614464B6-0C85-4BB6-AB16-9063FECE0B0B}">
            <xm:f>G47=Mensajes!$B$4</xm:f>
            <x14:dxf>
              <font>
                <b val="0"/>
                <i val="0"/>
                <color theme="0" tint="-0.24994659260841701"/>
              </font>
            </x14:dxf>
          </x14:cfRule>
          <xm:sqref>G47</xm:sqref>
        </x14:conditionalFormatting>
        <x14:conditionalFormatting xmlns:xm="http://schemas.microsoft.com/office/excel/2006/main">
          <x14:cfRule type="expression" priority="230" id="{BBA9C948-FA09-4AC4-911E-56FF6854842C}">
            <xm:f>AND(AND($E$40&lt;&gt;Mensajes!$B$2,$E$40&lt;&gt;""),OR(G47="",G47=Mensajes!$B$4))</xm:f>
            <x14:dxf>
              <fill>
                <patternFill>
                  <bgColor rgb="FFFFFF00"/>
                </patternFill>
              </fill>
            </x14:dxf>
          </x14:cfRule>
          <xm:sqref>G47</xm:sqref>
        </x14:conditionalFormatting>
        <x14:conditionalFormatting xmlns:xm="http://schemas.microsoft.com/office/excel/2006/main">
          <x14:cfRule type="expression" priority="229" id="{D395A1C6-928F-404D-9FA6-8C3254B74CBF}">
            <xm:f>G48=Mensajes!$B$4</xm:f>
            <x14:dxf>
              <font>
                <b val="0"/>
                <i val="0"/>
                <color theme="0" tint="-0.24994659260841701"/>
              </font>
            </x14:dxf>
          </x14:cfRule>
          <xm:sqref>G48</xm:sqref>
        </x14:conditionalFormatting>
        <x14:conditionalFormatting xmlns:xm="http://schemas.microsoft.com/office/excel/2006/main">
          <x14:cfRule type="expression" priority="228" id="{38FF08AE-AB13-42F4-9D95-3618408C2DB1}">
            <xm:f>AND(AND($E$40&lt;&gt;Mensajes!$B$2,$E$40&lt;&gt;""),OR(G48="",G48=Mensajes!$B$4))</xm:f>
            <x14:dxf>
              <fill>
                <patternFill>
                  <bgColor rgb="FFFFFF00"/>
                </patternFill>
              </fill>
            </x14:dxf>
          </x14:cfRule>
          <xm:sqref>G48</xm:sqref>
        </x14:conditionalFormatting>
        <x14:conditionalFormatting xmlns:xm="http://schemas.microsoft.com/office/excel/2006/main">
          <x14:cfRule type="expression" priority="227" id="{5A18CF15-8D37-43D9-9037-D032026F8C4A}">
            <xm:f>I42=Mensajes!$B$4</xm:f>
            <x14:dxf>
              <font>
                <b val="0"/>
                <i val="0"/>
                <color theme="0" tint="-0.24994659260841701"/>
              </font>
            </x14:dxf>
          </x14:cfRule>
          <xm:sqref>I42</xm:sqref>
        </x14:conditionalFormatting>
        <x14:conditionalFormatting xmlns:xm="http://schemas.microsoft.com/office/excel/2006/main">
          <x14:cfRule type="expression" priority="226" id="{E0CA045D-955F-424F-822E-E780683FDD58}">
            <xm:f>AND(AND($E$40&lt;&gt;Mensajes!$B$2,$E$40&lt;&gt;""),OR(I42="",I42=Mensajes!$B$4))</xm:f>
            <x14:dxf>
              <fill>
                <patternFill>
                  <bgColor rgb="FFFFFF00"/>
                </patternFill>
              </fill>
            </x14:dxf>
          </x14:cfRule>
          <xm:sqref>I42</xm:sqref>
        </x14:conditionalFormatting>
        <x14:conditionalFormatting xmlns:xm="http://schemas.microsoft.com/office/excel/2006/main">
          <x14:cfRule type="expression" priority="225" id="{06AB5822-CC15-4D45-A86F-F10267D115E2}">
            <xm:f>I43=Mensajes!$B$4</xm:f>
            <x14:dxf>
              <font>
                <b val="0"/>
                <i val="0"/>
                <color theme="0" tint="-0.24994659260841701"/>
              </font>
            </x14:dxf>
          </x14:cfRule>
          <xm:sqref>I43</xm:sqref>
        </x14:conditionalFormatting>
        <x14:conditionalFormatting xmlns:xm="http://schemas.microsoft.com/office/excel/2006/main">
          <x14:cfRule type="expression" priority="224" id="{10183941-6A08-4E30-AA95-060DDEC5DB0A}">
            <xm:f>AND(AND($E$40&lt;&gt;Mensajes!$B$2,$E$40&lt;&gt;""),OR(I43="",I43=Mensajes!$B$4))</xm:f>
            <x14:dxf>
              <fill>
                <patternFill>
                  <bgColor rgb="FFFFFF00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223" id="{0EC90B89-E142-4CC3-9BAE-230A73EDAA28}">
            <xm:f>I44=Mensajes!$B$4</xm:f>
            <x14:dxf>
              <font>
                <b val="0"/>
                <i val="0"/>
                <color theme="0" tint="-0.24994659260841701"/>
              </font>
            </x14:dxf>
          </x14:cfRule>
          <xm:sqref>I44</xm:sqref>
        </x14:conditionalFormatting>
        <x14:conditionalFormatting xmlns:xm="http://schemas.microsoft.com/office/excel/2006/main">
          <x14:cfRule type="expression" priority="222" id="{60FED525-34BF-48E2-BF86-60BA50EF1483}">
            <xm:f>AND(AND($E$40&lt;&gt;Mensajes!$B$2,$E$40&lt;&gt;""),OR(I44="",I44=Mensajes!$B$4))</xm:f>
            <x14:dxf>
              <fill>
                <patternFill>
                  <bgColor rgb="FFFFFF00"/>
                </pattern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221" id="{2F8FAD51-DC06-414D-9FCD-AA14F09CD9E3}">
            <xm:f>I45=Mensajes!$B$4</xm:f>
            <x14:dxf>
              <font>
                <b val="0"/>
                <i val="0"/>
                <color theme="0" tint="-0.24994659260841701"/>
              </font>
            </x14:dxf>
          </x14:cfRule>
          <xm:sqref>I45</xm:sqref>
        </x14:conditionalFormatting>
        <x14:conditionalFormatting xmlns:xm="http://schemas.microsoft.com/office/excel/2006/main">
          <x14:cfRule type="expression" priority="220" id="{188BAE19-BEA3-4F30-A357-90C883FD7BBA}">
            <xm:f>AND(AND($E$40&lt;&gt;Mensajes!$B$2,$E$40&lt;&gt;""),OR(I45="",I45=Mensajes!$B$4))</xm:f>
            <x14:dxf>
              <fill>
                <patternFill>
                  <bgColor rgb="FFFFFF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expression" priority="219" id="{6C1D2C00-BA24-44DF-8B6B-B59465516420}">
            <xm:f>I46=Mensajes!$B$4</xm:f>
            <x14:dxf>
              <font>
                <b val="0"/>
                <i val="0"/>
                <color theme="0" tint="-0.24994659260841701"/>
              </font>
            </x14:dxf>
          </x14:cfRule>
          <xm:sqref>I46</xm:sqref>
        </x14:conditionalFormatting>
        <x14:conditionalFormatting xmlns:xm="http://schemas.microsoft.com/office/excel/2006/main">
          <x14:cfRule type="expression" priority="218" id="{CD16D994-7859-4893-A136-CB00103E1040}">
            <xm:f>AND(AND($E$40&lt;&gt;Mensajes!$B$2,$E$40&lt;&gt;""),OR(I46="",I46=Mensajes!$B$4))</xm:f>
            <x14:dxf>
              <fill>
                <patternFill>
                  <bgColor rgb="FFFFFF00"/>
                </patternFill>
              </fill>
            </x14:dxf>
          </x14:cfRule>
          <xm:sqref>I46</xm:sqref>
        </x14:conditionalFormatting>
        <x14:conditionalFormatting xmlns:xm="http://schemas.microsoft.com/office/excel/2006/main">
          <x14:cfRule type="expression" priority="217" id="{7641D961-D555-406C-AF3F-1FAA652C5580}">
            <xm:f>I47=Mensajes!$B$4</xm:f>
            <x14:dxf>
              <font>
                <b val="0"/>
                <i val="0"/>
                <color theme="0" tint="-0.24994659260841701"/>
              </font>
            </x14:dxf>
          </x14:cfRule>
          <xm:sqref>I47</xm:sqref>
        </x14:conditionalFormatting>
        <x14:conditionalFormatting xmlns:xm="http://schemas.microsoft.com/office/excel/2006/main">
          <x14:cfRule type="expression" priority="216" id="{10B0A3D9-A215-4A81-9434-2BA3A2D30412}">
            <xm:f>AND(AND($E$40&lt;&gt;Mensajes!$B$2,$E$40&lt;&gt;""),OR(I47="",I47=Mensajes!$B$4))</xm:f>
            <x14:dxf>
              <fill>
                <patternFill>
                  <bgColor rgb="FFFFFF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expression" priority="215" id="{E2A364F7-DE7E-4E7C-9265-F3F2F1CB70C6}">
            <xm:f>G51=Mensajes!$B$4</xm:f>
            <x14:dxf>
              <font>
                <b val="0"/>
                <i val="0"/>
                <color theme="0" tint="-0.24994659260841701"/>
              </font>
            </x14:dxf>
          </x14:cfRule>
          <xm:sqref>G51</xm:sqref>
        </x14:conditionalFormatting>
        <x14:conditionalFormatting xmlns:xm="http://schemas.microsoft.com/office/excel/2006/main">
          <x14:cfRule type="expression" priority="214" id="{7E55CC01-8466-4A0A-AF4B-D76590631E6C}">
            <xm:f>AND(AND($E$40&lt;&gt;Mensajes!$B$2,$E$40&lt;&gt;""),OR(G51="",G51=Mensajes!$B$4))</xm:f>
            <x14:dxf>
              <fill>
                <patternFill>
                  <bgColor rgb="FFFFFF00"/>
                </patternFill>
              </fill>
            </x14:dxf>
          </x14:cfRule>
          <xm:sqref>G51</xm:sqref>
        </x14:conditionalFormatting>
        <x14:conditionalFormatting xmlns:xm="http://schemas.microsoft.com/office/excel/2006/main">
          <x14:cfRule type="expression" priority="213" id="{68598B38-A02A-409B-A8B4-2C4829851DFB}">
            <xm:f>H51=Mensajes!$B$4</xm:f>
            <x14:dxf>
              <font>
                <b val="0"/>
                <i val="0"/>
                <color theme="0" tint="-0.24994659260841701"/>
              </font>
            </x14:dxf>
          </x14:cfRule>
          <xm:sqref>H51</xm:sqref>
        </x14:conditionalFormatting>
        <x14:conditionalFormatting xmlns:xm="http://schemas.microsoft.com/office/excel/2006/main">
          <x14:cfRule type="expression" priority="212" id="{E44080D2-541E-4750-A6BB-E34C7E4EC83F}">
            <xm:f>AND(AND($E$40&lt;&gt;Mensajes!$B$2,$E$40&lt;&gt;""),OR(H51="",H51=Mensajes!$B$4))</xm:f>
            <x14:dxf>
              <fill>
                <patternFill>
                  <bgColor rgb="FFFFFF00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expression" priority="211" id="{726C0C3E-72DB-4AD1-B769-C9B0E74D3DD2}">
            <xm:f>I51=Mensajes!$B$4</xm:f>
            <x14:dxf>
              <font>
                <b val="0"/>
                <i val="0"/>
                <color theme="0" tint="-0.24994659260841701"/>
              </font>
            </x14:dxf>
          </x14:cfRule>
          <xm:sqref>I51</xm:sqref>
        </x14:conditionalFormatting>
        <x14:conditionalFormatting xmlns:xm="http://schemas.microsoft.com/office/excel/2006/main">
          <x14:cfRule type="expression" priority="210" id="{541DCDE6-2C80-4D99-B5E2-A2224D56796C}">
            <xm:f>AND(AND($E$40&lt;&gt;Mensajes!$B$2,$E$40&lt;&gt;""),OR(I51="",I51=Mensajes!$B$4))</xm:f>
            <x14:dxf>
              <fill>
                <patternFill>
                  <bgColor rgb="FFFFFF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expression" priority="203" id="{8D4695AA-B544-4396-837E-53E37C6E8E9B}">
            <xm:f>E63=Mensajes!$B$2</xm:f>
            <x14:dxf>
              <font>
                <color theme="0" tint="-0.24994659260841701"/>
              </font>
            </x14:dxf>
          </x14:cfRule>
          <xm:sqref>E63</xm:sqref>
        </x14:conditionalFormatting>
        <x14:conditionalFormatting xmlns:xm="http://schemas.microsoft.com/office/excel/2006/main">
          <x14:cfRule type="expression" priority="199" id="{E3294CA6-C08F-4CE5-B907-E0FB022E47C5}">
            <xm:f>AND(OR(E63="",E63=Mensajes!$B$2),COUNTIF(H64:I69,Mensajes!$B$4)+COUNTIF(H64:I69,"")&lt;12)</xm:f>
            <x14:dxf>
              <fill>
                <patternFill>
                  <bgColor rgb="FFFFFF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expression" priority="194" id="{325E8BF5-8AB9-48A3-BBEF-002690E078BB}">
            <xm:f>H60=Mensajes!$B$4</xm:f>
            <x14:dxf>
              <font>
                <b val="0"/>
                <i val="0"/>
                <color theme="0" tint="-0.24994659260841701"/>
              </font>
            </x14:dxf>
          </x14:cfRule>
          <xm:sqref>H60</xm:sqref>
        </x14:conditionalFormatting>
        <x14:conditionalFormatting xmlns:xm="http://schemas.microsoft.com/office/excel/2006/main">
          <x14:cfRule type="expression" priority="193" id="{DB3177CD-AC85-4D37-884F-BBE5B6DF1E74}">
            <xm:f>H61=Mensajes!$B$4</xm:f>
            <x14:dxf>
              <font>
                <b val="0"/>
                <i val="0"/>
                <color theme="0" tint="-0.24994659260841701"/>
              </font>
            </x14:dxf>
          </x14:cfRule>
          <xm:sqref>H61</xm:sqref>
        </x14:conditionalFormatting>
        <x14:conditionalFormatting xmlns:xm="http://schemas.microsoft.com/office/excel/2006/main">
          <x14:cfRule type="expression" priority="192" id="{283079BB-0B03-481E-9A49-A91145DA374A}">
            <xm:f>H62=Mensajes!$B$4</xm:f>
            <x14:dxf>
              <font>
                <b val="0"/>
                <i val="0"/>
                <color theme="0" tint="-0.24994659260841701"/>
              </font>
            </x14:dxf>
          </x14:cfRule>
          <xm:sqref>H62</xm:sqref>
        </x14:conditionalFormatting>
        <x14:conditionalFormatting xmlns:xm="http://schemas.microsoft.com/office/excel/2006/main">
          <x14:cfRule type="expression" priority="191" id="{C87E479A-620C-4E5C-A023-045A87211054}">
            <xm:f>I60=Mensajes!$B$4</xm:f>
            <x14:dxf>
              <font>
                <b val="0"/>
                <i val="0"/>
                <color theme="0" tint="-0.24994659260841701"/>
              </font>
            </x14:dxf>
          </x14:cfRule>
          <xm:sqref>I60</xm:sqref>
        </x14:conditionalFormatting>
        <x14:conditionalFormatting xmlns:xm="http://schemas.microsoft.com/office/excel/2006/main">
          <x14:cfRule type="expression" priority="190" id="{BD6AD398-04E6-49C1-8BCC-879B111E4F92}">
            <xm:f>I61=Mensajes!$B$4</xm:f>
            <x14:dxf>
              <font>
                <b val="0"/>
                <i val="0"/>
                <color theme="0" tint="-0.24994659260841701"/>
              </font>
            </x14:dxf>
          </x14:cfRule>
          <xm:sqref>I61</xm:sqref>
        </x14:conditionalFormatting>
        <x14:conditionalFormatting xmlns:xm="http://schemas.microsoft.com/office/excel/2006/main">
          <x14:cfRule type="expression" priority="189" id="{30EA8656-49FC-4BAA-8285-42272650EF10}">
            <xm:f>I62=Mensajes!$B$4</xm:f>
            <x14:dxf>
              <font>
                <b val="0"/>
                <i val="0"/>
                <color theme="0" tint="-0.24994659260841701"/>
              </font>
            </x14:dxf>
          </x14:cfRule>
          <xm:sqref>I62</xm:sqref>
        </x14:conditionalFormatting>
        <x14:conditionalFormatting xmlns:xm="http://schemas.microsoft.com/office/excel/2006/main">
          <x14:cfRule type="expression" priority="168" id="{DE91390B-7169-4F07-AB56-7B43572F5DD5}">
            <xm:f>AND(AND($E$63&lt;&gt;Mensajes!$B$2,$E$63&lt;&gt;""),OR(H64="",H64=Mensajes!$B$4))</xm:f>
            <x14:dxf>
              <fill>
                <patternFill>
                  <bgColor rgb="FFFFFF00"/>
                </patternFill>
              </fill>
            </x14:dxf>
          </x14:cfRule>
          <x14:cfRule type="expression" priority="169" id="{94E2BC44-A976-4E40-9D2D-0C5AB5FC9052}">
            <xm:f>H64=Mensajes!$B$4</xm:f>
            <x14:dxf>
              <font>
                <b val="0"/>
                <i val="0"/>
                <color theme="0" tint="-0.24994659260841701"/>
              </font>
            </x14:dxf>
          </x14:cfRule>
          <xm:sqref>H64</xm:sqref>
        </x14:conditionalFormatting>
        <x14:conditionalFormatting xmlns:xm="http://schemas.microsoft.com/office/excel/2006/main">
          <x14:cfRule type="expression" priority="166" id="{97CF23CB-E6EA-47A4-B9E0-2D0E2D8842EA}">
            <xm:f>AND(AND($E$63&lt;&gt;Mensajes!$B$2,$E$63&lt;&gt;""),OR(I64="",I64=Mensajes!$B$4))</xm:f>
            <x14:dxf>
              <fill>
                <patternFill>
                  <bgColor rgb="FFFFFF00"/>
                </patternFill>
              </fill>
            </x14:dxf>
          </x14:cfRule>
          <x14:cfRule type="expression" priority="167" id="{87C340CA-1516-4D8C-86F0-DC0346E00D6A}">
            <xm:f>I64=Mensajes!$B$4</xm:f>
            <x14:dxf>
              <font>
                <b val="0"/>
                <i val="0"/>
                <color theme="0" tint="-0.24994659260841701"/>
              </font>
            </x14:dxf>
          </x14:cfRule>
          <xm:sqref>I64</xm:sqref>
        </x14:conditionalFormatting>
        <x14:conditionalFormatting xmlns:xm="http://schemas.microsoft.com/office/excel/2006/main">
          <x14:cfRule type="expression" priority="154" id="{D35458AF-92F2-4A60-91E3-2C0927DDF86D}">
            <xm:f>AND(AND($E$63&lt;&gt;Mensajes!$B$2,$E$63&lt;&gt;""),OR(H69="",H69=Mensajes!$B$4))</xm:f>
            <x14:dxf>
              <fill>
                <patternFill>
                  <bgColor rgb="FFFFFF00"/>
                </patternFill>
              </fill>
            </x14:dxf>
          </x14:cfRule>
          <x14:cfRule type="expression" priority="155" id="{C1738010-854F-43BF-99C3-6DD484A04DC4}">
            <xm:f>H69=Mensajes!$B$4</xm:f>
            <x14:dxf>
              <font>
                <b val="0"/>
                <i val="0"/>
                <color theme="0" tint="-0.24994659260841701"/>
              </font>
            </x14:dxf>
          </x14:cfRule>
          <xm:sqref>H69</xm:sqref>
        </x14:conditionalFormatting>
        <x14:conditionalFormatting xmlns:xm="http://schemas.microsoft.com/office/excel/2006/main">
          <x14:cfRule type="expression" priority="152" id="{BE59A300-9ED4-4AFF-BC3C-C08BE8A0E942}">
            <xm:f>AND(AND($E$63&lt;&gt;Mensajes!$B$2,$E$63&lt;&gt;""),OR(H68="",H68=Mensajes!$B$4))</xm:f>
            <x14:dxf>
              <fill>
                <patternFill>
                  <bgColor rgb="FFFFFF00"/>
                </patternFill>
              </fill>
            </x14:dxf>
          </x14:cfRule>
          <x14:cfRule type="expression" priority="153" id="{B4C8BF16-9466-446D-B33D-19AE488250F1}">
            <xm:f>H68=Mensajes!$B$4</xm:f>
            <x14:dxf>
              <font>
                <b val="0"/>
                <i val="0"/>
                <color theme="0" tint="-0.24994659260841701"/>
              </font>
            </x14:dxf>
          </x14:cfRule>
          <xm:sqref>H68</xm:sqref>
        </x14:conditionalFormatting>
        <x14:conditionalFormatting xmlns:xm="http://schemas.microsoft.com/office/excel/2006/main">
          <x14:cfRule type="expression" priority="150" id="{C774635D-84DB-4193-8794-307C16FF575A}">
            <xm:f>AND(AND($E$63&lt;&gt;Mensajes!$B$2,$E$63&lt;&gt;""),OR(H67="",H67=Mensajes!$B$4))</xm:f>
            <x14:dxf>
              <fill>
                <patternFill>
                  <bgColor rgb="FFFFFF00"/>
                </patternFill>
              </fill>
            </x14:dxf>
          </x14:cfRule>
          <x14:cfRule type="expression" priority="151" id="{0A161E7F-69E0-4AD1-A5F8-4256771FAAF8}">
            <xm:f>H67=Mensajes!$B$4</xm:f>
            <x14:dxf>
              <font>
                <b val="0"/>
                <i val="0"/>
                <color theme="0" tint="-0.24994659260841701"/>
              </font>
            </x14:dxf>
          </x14:cfRule>
          <xm:sqref>H67</xm:sqref>
        </x14:conditionalFormatting>
        <x14:conditionalFormatting xmlns:xm="http://schemas.microsoft.com/office/excel/2006/main">
          <x14:cfRule type="expression" priority="148" id="{66FFD242-13CA-44F9-A392-15F85895759D}">
            <xm:f>AND(AND($E$63&lt;&gt;Mensajes!$B$2,$E$63&lt;&gt;""),OR(H66="",H66=Mensajes!$B$4))</xm:f>
            <x14:dxf>
              <fill>
                <patternFill>
                  <bgColor rgb="FFFFFF00"/>
                </patternFill>
              </fill>
            </x14:dxf>
          </x14:cfRule>
          <x14:cfRule type="expression" priority="149" id="{E9E55C84-DF8E-425A-BF84-C8461A6F337C}">
            <xm:f>H66=Mensajes!$B$4</xm:f>
            <x14:dxf>
              <font>
                <b val="0"/>
                <i val="0"/>
                <color theme="0" tint="-0.24994659260841701"/>
              </font>
            </x14:dxf>
          </x14:cfRule>
          <xm:sqref>H66</xm:sqref>
        </x14:conditionalFormatting>
        <x14:conditionalFormatting xmlns:xm="http://schemas.microsoft.com/office/excel/2006/main">
          <x14:cfRule type="expression" priority="146" id="{84B859A9-0F57-4F30-ADD7-97B2D8EEC96F}">
            <xm:f>AND(AND($E$63&lt;&gt;Mensajes!$B$2,$E$63&lt;&gt;""),OR(H65="",H65=Mensajes!$B$4))</xm:f>
            <x14:dxf>
              <fill>
                <patternFill>
                  <bgColor rgb="FFFFFF00"/>
                </patternFill>
              </fill>
            </x14:dxf>
          </x14:cfRule>
          <x14:cfRule type="expression" priority="147" id="{E9226667-564F-445B-8B70-7226B14BEECF}">
            <xm:f>H65=Mensajes!$B$4</xm:f>
            <x14:dxf>
              <font>
                <b val="0"/>
                <i val="0"/>
                <color theme="0" tint="-0.24994659260841701"/>
              </font>
            </x14:dxf>
          </x14:cfRule>
          <xm:sqref>H65</xm:sqref>
        </x14:conditionalFormatting>
        <x14:conditionalFormatting xmlns:xm="http://schemas.microsoft.com/office/excel/2006/main">
          <x14:cfRule type="expression" priority="144" id="{CDE19271-1664-41E5-A2E0-1651E2B11BCB}">
            <xm:f>AND(AND($E$63&lt;&gt;Mensajes!$B$2,$E$63&lt;&gt;""),OR(I65="",I65=Mensajes!$B$4))</xm:f>
            <x14:dxf>
              <fill>
                <patternFill>
                  <bgColor rgb="FFFFFF00"/>
                </patternFill>
              </fill>
            </x14:dxf>
          </x14:cfRule>
          <x14:cfRule type="expression" priority="145" id="{1C4938BF-9679-41EB-9E45-6A23532DE5E6}">
            <xm:f>I65=Mensajes!$B$4</xm:f>
            <x14:dxf>
              <font>
                <b val="0"/>
                <i val="0"/>
                <color theme="0" tint="-0.24994659260841701"/>
              </font>
            </x14:dxf>
          </x14:cfRule>
          <xm:sqref>I65</xm:sqref>
        </x14:conditionalFormatting>
        <x14:conditionalFormatting xmlns:xm="http://schemas.microsoft.com/office/excel/2006/main">
          <x14:cfRule type="expression" priority="142" id="{80BA4FC1-BFEF-422D-8282-EB3C390816DE}">
            <xm:f>AND(AND($E$63&lt;&gt;Mensajes!$B$2,$E$63&lt;&gt;""),OR(I66="",I66=Mensajes!$B$4))</xm:f>
            <x14:dxf>
              <fill>
                <patternFill>
                  <bgColor rgb="FFFFFF00"/>
                </patternFill>
              </fill>
            </x14:dxf>
          </x14:cfRule>
          <x14:cfRule type="expression" priority="143" id="{3F8F4A27-A76D-4883-AC64-584C288AB713}">
            <xm:f>I66=Mensajes!$B$4</xm:f>
            <x14:dxf>
              <font>
                <b val="0"/>
                <i val="0"/>
                <color theme="0" tint="-0.24994659260841701"/>
              </font>
            </x14:dxf>
          </x14:cfRule>
          <xm:sqref>I66</xm:sqref>
        </x14:conditionalFormatting>
        <x14:conditionalFormatting xmlns:xm="http://schemas.microsoft.com/office/excel/2006/main">
          <x14:cfRule type="expression" priority="140" id="{3225F613-20C3-435A-B217-33DB11E6305D}">
            <xm:f>AND(AND($E$63&lt;&gt;Mensajes!$B$2,$E$63&lt;&gt;""),OR(I67="",I67=Mensajes!$B$4))</xm:f>
            <x14:dxf>
              <fill>
                <patternFill>
                  <bgColor rgb="FFFFFF00"/>
                </patternFill>
              </fill>
            </x14:dxf>
          </x14:cfRule>
          <x14:cfRule type="expression" priority="141" id="{5D8DE65C-94FC-4C98-8E00-F14BB0F9BEC8}">
            <xm:f>I67=Mensajes!$B$4</xm:f>
            <x14:dxf>
              <font>
                <b val="0"/>
                <i val="0"/>
                <color theme="0" tint="-0.24994659260841701"/>
              </font>
            </x14:dxf>
          </x14:cfRule>
          <xm:sqref>I67</xm:sqref>
        </x14:conditionalFormatting>
        <x14:conditionalFormatting xmlns:xm="http://schemas.microsoft.com/office/excel/2006/main">
          <x14:cfRule type="expression" priority="138" id="{7830479E-2000-433D-9788-8507504C65C9}">
            <xm:f>AND(AND($E$63&lt;&gt;Mensajes!$B$2,$E$63&lt;&gt;""),OR(I68="",I68=Mensajes!$B$4))</xm:f>
            <x14:dxf>
              <fill>
                <patternFill>
                  <bgColor rgb="FFFFFF00"/>
                </patternFill>
              </fill>
            </x14:dxf>
          </x14:cfRule>
          <x14:cfRule type="expression" priority="139" id="{E48E8AD3-306C-4CD5-89A9-69CDBE547B53}">
            <xm:f>I68=Mensajes!$B$4</xm:f>
            <x14:dxf>
              <font>
                <b val="0"/>
                <i val="0"/>
                <color theme="0" tint="-0.24994659260841701"/>
              </font>
            </x14:dxf>
          </x14:cfRule>
          <xm:sqref>I68</xm:sqref>
        </x14:conditionalFormatting>
        <x14:conditionalFormatting xmlns:xm="http://schemas.microsoft.com/office/excel/2006/main">
          <x14:cfRule type="expression" priority="136" id="{1457C604-36C7-49C3-B596-79C0386FFE8B}">
            <xm:f>AND(AND($E$63&lt;&gt;Mensajes!$B$2,$E$63&lt;&gt;""),OR(I69="",I69=Mensajes!$B$4))</xm:f>
            <x14:dxf>
              <fill>
                <patternFill>
                  <bgColor rgb="FFFFFF00"/>
                </patternFill>
              </fill>
            </x14:dxf>
          </x14:cfRule>
          <x14:cfRule type="expression" priority="137" id="{4DA39422-A390-4CD0-A32D-D52B0047477D}">
            <xm:f>I69=Mensajes!$B$4</xm:f>
            <x14:dxf>
              <font>
                <b val="0"/>
                <i val="0"/>
                <color theme="0" tint="-0.24994659260841701"/>
              </font>
            </x14:dxf>
          </x14:cfRule>
          <xm:sqref>I69</xm:sqref>
        </x14:conditionalFormatting>
        <x14:conditionalFormatting xmlns:xm="http://schemas.microsoft.com/office/excel/2006/main">
          <x14:cfRule type="expression" priority="134" id="{84A9A12F-5B52-4F73-BA9D-DC3837BA8E34}">
            <xm:f>B12=Mensajes!$B$7</xm:f>
            <x14:dxf>
              <font>
                <b val="0"/>
                <i val="0"/>
                <color theme="0" tint="-0.34998626667073579"/>
              </font>
            </x14:dxf>
          </x14:cfRule>
          <xm:sqref>B12:E12</xm:sqref>
        </x14:conditionalFormatting>
        <x14:conditionalFormatting xmlns:xm="http://schemas.microsoft.com/office/excel/2006/main">
          <x14:cfRule type="expression" priority="133" id="{DD8126B6-9C04-44BC-A347-DF5248EBD412}">
            <xm:f>B14=Mensajes!$B$7</xm:f>
            <x14:dxf>
              <font>
                <b val="0"/>
                <i val="0"/>
                <color theme="0" tint="-0.34998626667073579"/>
              </font>
            </x14:dxf>
          </x14:cfRule>
          <xm:sqref>B14:E14</xm:sqref>
        </x14:conditionalFormatting>
        <x14:conditionalFormatting xmlns:xm="http://schemas.microsoft.com/office/excel/2006/main">
          <x14:cfRule type="expression" priority="132" id="{313775D9-3CE5-4B62-81F0-97B5E4C5D14F}">
            <xm:f>B19=Mensajes!$B$7</xm:f>
            <x14:dxf>
              <font>
                <b val="0"/>
                <i val="0"/>
                <color theme="0" tint="-0.34998626667073579"/>
              </font>
            </x14:dxf>
          </x14:cfRule>
          <xm:sqref>B19:E19</xm:sqref>
        </x14:conditionalFormatting>
        <x14:conditionalFormatting xmlns:xm="http://schemas.microsoft.com/office/excel/2006/main">
          <x14:cfRule type="expression" priority="131" id="{B4D2C091-0061-4130-A392-2BF920F064AA}">
            <xm:f>F19=Mensajes!$B$7</xm:f>
            <x14:dxf>
              <font>
                <b val="0"/>
                <i val="0"/>
                <color theme="0" tint="-0.34998626667073579"/>
              </font>
            </x14:dxf>
          </x14:cfRule>
          <xm:sqref>F19:I19</xm:sqref>
        </x14:conditionalFormatting>
        <x14:conditionalFormatting xmlns:xm="http://schemas.microsoft.com/office/excel/2006/main">
          <x14:cfRule type="expression" priority="130" id="{91DE3361-0527-40F8-9919-45900A27F25E}">
            <xm:f>F12=Mensajes!$B$7</xm:f>
            <x14:dxf>
              <font>
                <b val="0"/>
                <i val="0"/>
                <color theme="0" tint="-0.34998626667073579"/>
              </font>
            </x14:dxf>
          </x14:cfRule>
          <xm:sqref>F12:I12</xm:sqref>
        </x14:conditionalFormatting>
        <x14:conditionalFormatting xmlns:xm="http://schemas.microsoft.com/office/excel/2006/main">
          <x14:cfRule type="expression" priority="129" id="{1931E67C-E5E7-4A32-8C5F-22B8DB16D1FF}">
            <xm:f>B17=Mensajes!$B$8</xm:f>
            <x14:dxf>
              <font>
                <b val="0"/>
                <i val="0"/>
                <color theme="0" tint="-0.34998626667073579"/>
              </font>
            </x14:dxf>
          </x14:cfRule>
          <xm:sqref>B17:E17</xm:sqref>
        </x14:conditionalFormatting>
        <x14:conditionalFormatting xmlns:xm="http://schemas.microsoft.com/office/excel/2006/main">
          <x14:cfRule type="expression" priority="128" id="{7DC22419-7580-4272-B332-F4AA92F836A5}">
            <xm:f>F17=Mensajes!$B$7</xm:f>
            <x14:dxf>
              <font>
                <b val="0"/>
                <i val="0"/>
                <color theme="0" tint="-0.34998626667073579"/>
              </font>
            </x14:dxf>
          </x14:cfRule>
          <xm:sqref>F17:I17</xm:sqref>
        </x14:conditionalFormatting>
        <x14:conditionalFormatting xmlns:xm="http://schemas.microsoft.com/office/excel/2006/main">
          <x14:cfRule type="expression" priority="72" id="{EDE040C3-A5F7-42F1-B281-39E99BD9E9F7}">
            <xm:f>AND(E23=Mensajes!$B$3,F23=Mensajes!$B$5)</xm:f>
            <x14:dxf>
              <font>
                <color theme="0" tint="-0.34998626667073579"/>
              </font>
            </x14:dxf>
          </x14:cfRule>
          <x14:cfRule type="expression" priority="73" id="{2B0AEDEE-086B-4900-A07A-042B2773B264}">
            <xm:f>AND(E23=Mensajes!$B$3,F23&lt;&gt;"",F23&lt;&gt;Mensajes!$B$5)</xm:f>
            <x14:dxf>
              <font>
                <b/>
                <i val="0"/>
                <color auto="1"/>
              </font>
              <fill>
                <patternFill>
                  <bgColor theme="0"/>
                </patternFill>
              </fill>
            </x14:dxf>
          </x14:cfRule>
          <x14:cfRule type="expression" priority="74" id="{9E09AFA7-D1F0-4024-9D30-4BE7ED9E93C8}">
            <xm:f>E23=Mensajes!$B$3</xm:f>
            <x14:dxf>
              <fill>
                <patternFill>
                  <bgColor rgb="FFFFFF00"/>
                </patternFill>
              </fill>
            </x14:dxf>
          </x14:cfRule>
          <xm:sqref>F23:H23 F55:H55 F57:H57</xm:sqref>
        </x14:conditionalFormatting>
        <x14:conditionalFormatting xmlns:xm="http://schemas.microsoft.com/office/excel/2006/main">
          <x14:cfRule type="expression" priority="69" id="{0891FEB5-0866-49F2-9642-668C7877A5F2}">
            <xm:f>AND(E24=Mensajes!$B$3,F24=Mensajes!$B$5)</xm:f>
            <x14:dxf>
              <font>
                <color theme="0" tint="-0.34998626667073579"/>
              </font>
            </x14:dxf>
          </x14:cfRule>
          <x14:cfRule type="expression" priority="70" id="{A085247C-208D-49A2-BF5A-28F95B782A42}">
            <xm:f>AND(E24=Mensajes!$B$3,F24&lt;&gt;"",F24&lt;&gt;Mensajes!$B$5)</xm:f>
            <x14:dxf>
              <font>
                <b/>
                <i val="0"/>
                <color auto="1"/>
              </font>
              <fill>
                <patternFill>
                  <bgColor theme="0"/>
                </patternFill>
              </fill>
            </x14:dxf>
          </x14:cfRule>
          <x14:cfRule type="expression" priority="71" id="{F1F0CFCB-D136-47DF-AC22-8497C7765245}">
            <xm:f>E24=Mensajes!$B$3</xm:f>
            <x14:dxf>
              <fill>
                <patternFill>
                  <bgColor rgb="FFFFFF00"/>
                </patternFill>
              </fill>
            </x14:dxf>
          </x14:cfRule>
          <xm:sqref>F24:H24</xm:sqref>
        </x14:conditionalFormatting>
        <x14:conditionalFormatting xmlns:xm="http://schemas.microsoft.com/office/excel/2006/main">
          <x14:cfRule type="expression" priority="66" id="{06C2CABF-317A-4B2A-867F-EDAF40CFC030}">
            <xm:f>AND(E25=Mensajes!$B$3,F25=Mensajes!$B$5)</xm:f>
            <x14:dxf>
              <font>
                <color theme="0" tint="-0.34998626667073579"/>
              </font>
            </x14:dxf>
          </x14:cfRule>
          <x14:cfRule type="expression" priority="67" id="{EF6387FC-808E-4C9A-A3A6-9009A6D16A5D}">
            <xm:f>AND(E25=Mensajes!$B$3,F25&lt;&gt;"",F25&lt;&gt;Mensajes!$B$5)</xm:f>
            <x14:dxf>
              <font>
                <b/>
                <i val="0"/>
                <color auto="1"/>
              </font>
              <fill>
                <patternFill>
                  <bgColor theme="0"/>
                </patternFill>
              </fill>
            </x14:dxf>
          </x14:cfRule>
          <x14:cfRule type="expression" priority="68" id="{0E60F65F-6AB3-40F6-9A44-4F765BE5C235}">
            <xm:f>E25=Mensajes!$B$3</xm:f>
            <x14:dxf>
              <fill>
                <patternFill>
                  <bgColor rgb="FFFFFF00"/>
                </patternFill>
              </fill>
            </x14:dxf>
          </x14:cfRule>
          <xm:sqref>F25:H25</xm:sqref>
        </x14:conditionalFormatting>
        <x14:conditionalFormatting xmlns:xm="http://schemas.microsoft.com/office/excel/2006/main">
          <x14:cfRule type="expression" priority="63" id="{28D555F7-9A57-4102-80C0-D0FA356A98F0}">
            <xm:f>AND(E26=Mensajes!$B$3,F26=Mensajes!$B$5)</xm:f>
            <x14:dxf>
              <font>
                <color theme="0" tint="-0.34998626667073579"/>
              </font>
            </x14:dxf>
          </x14:cfRule>
          <x14:cfRule type="expression" priority="64" id="{71D331CB-D447-41D8-8F8A-E69ACEE84638}">
            <xm:f>AND(E26=Mensajes!$B$3,F26&lt;&gt;"",F26&lt;&gt;Mensajes!$B$5)</xm:f>
            <x14:dxf>
              <font>
                <b/>
                <i val="0"/>
                <color auto="1"/>
              </font>
              <fill>
                <patternFill>
                  <bgColor theme="0"/>
                </patternFill>
              </fill>
            </x14:dxf>
          </x14:cfRule>
          <x14:cfRule type="expression" priority="65" id="{469D463C-6688-4425-A76F-263C5602F52A}">
            <xm:f>E26=Mensajes!$B$3</xm:f>
            <x14:dxf>
              <fill>
                <patternFill>
                  <bgColor rgb="FFFFFF00"/>
                </patternFill>
              </fill>
            </x14:dxf>
          </x14:cfRule>
          <xm:sqref>F26:H26</xm:sqref>
        </x14:conditionalFormatting>
        <x14:conditionalFormatting xmlns:xm="http://schemas.microsoft.com/office/excel/2006/main">
          <x14:cfRule type="expression" priority="60" id="{B9770F49-FD4A-4530-BAD7-4497469F5759}">
            <xm:f>AND(E27=Mensajes!$B$3,F27=Mensajes!$B$5)</xm:f>
            <x14:dxf>
              <font>
                <color theme="0" tint="-0.34998626667073579"/>
              </font>
            </x14:dxf>
          </x14:cfRule>
          <x14:cfRule type="expression" priority="61" id="{018F5B62-2F9A-4730-AAEC-8067168EA073}">
            <xm:f>AND(E27=Mensajes!$B$3,F27&lt;&gt;"",F27&lt;&gt;Mensajes!$B$5)</xm:f>
            <x14:dxf>
              <font>
                <b/>
                <i val="0"/>
                <color auto="1"/>
              </font>
              <fill>
                <patternFill>
                  <bgColor theme="0"/>
                </patternFill>
              </fill>
            </x14:dxf>
          </x14:cfRule>
          <x14:cfRule type="expression" priority="62" id="{6644440E-9854-4A30-83EC-D6BE91074087}">
            <xm:f>E27=Mensajes!$B$3</xm:f>
            <x14:dxf>
              <fill>
                <patternFill>
                  <bgColor rgb="FFFFFF00"/>
                </patternFill>
              </fill>
            </x14:dxf>
          </x14:cfRule>
          <xm:sqref>F27:H27</xm:sqref>
        </x14:conditionalFormatting>
        <x14:conditionalFormatting xmlns:xm="http://schemas.microsoft.com/office/excel/2006/main">
          <x14:cfRule type="expression" priority="57" id="{A19A9926-9709-4CAE-BF7B-47EC6C07EF03}">
            <xm:f>AND(E28=Mensajes!$B$3,F28=Mensajes!$B$5)</xm:f>
            <x14:dxf>
              <font>
                <color theme="0" tint="-0.34998626667073579"/>
              </font>
            </x14:dxf>
          </x14:cfRule>
          <x14:cfRule type="expression" priority="58" id="{423B5816-0589-4CFC-8AB9-3DB0795EFF89}">
            <xm:f>AND(E28=Mensajes!$B$3,F28&lt;&gt;"",F28&lt;&gt;Mensajes!$B$5)</xm:f>
            <x14:dxf>
              <font>
                <b/>
                <i val="0"/>
                <color auto="1"/>
              </font>
              <fill>
                <patternFill>
                  <bgColor theme="0"/>
                </patternFill>
              </fill>
            </x14:dxf>
          </x14:cfRule>
          <x14:cfRule type="expression" priority="59" id="{3EA4487D-8E24-46EA-A896-91C8C83C2763}">
            <xm:f>E28=Mensajes!$B$3</xm:f>
            <x14:dxf>
              <fill>
                <patternFill>
                  <bgColor rgb="FFFFFF00"/>
                </patternFill>
              </fill>
            </x14:dxf>
          </x14:cfRule>
          <xm:sqref>F28:H28</xm:sqref>
        </x14:conditionalFormatting>
        <x14:conditionalFormatting xmlns:xm="http://schemas.microsoft.com/office/excel/2006/main">
          <x14:cfRule type="expression" priority="42" id="{7761E800-C738-4A12-B28A-3C16BFD5A489}">
            <xm:f>AND(E29=Mensajes!$B$3,F29=Mensajes!$B$5)</xm:f>
            <x14:dxf>
              <font>
                <color theme="0" tint="-0.34998626667073579"/>
              </font>
            </x14:dxf>
          </x14:cfRule>
          <x14:cfRule type="expression" priority="43" id="{47F1C86E-F5B4-43D9-82AC-D67787C3524E}">
            <xm:f>AND(E29=Mensajes!$B$3,F29&lt;&gt;"",F29&lt;&gt;Mensajes!$B$5)</xm:f>
            <x14:dxf>
              <font>
                <b/>
                <i val="0"/>
                <color auto="1"/>
              </font>
              <fill>
                <patternFill>
                  <bgColor theme="0"/>
                </patternFill>
              </fill>
            </x14:dxf>
          </x14:cfRule>
          <x14:cfRule type="expression" priority="44" id="{078EEECC-A493-43F7-8D52-E1EB6641F7F8}">
            <xm:f>E29=Mensajes!$B$3</xm:f>
            <x14:dxf>
              <fill>
                <patternFill>
                  <bgColor rgb="FFFFFF00"/>
                </patternFill>
              </fill>
            </x14:dxf>
          </x14:cfRule>
          <xm:sqref>F29:H29</xm:sqref>
        </x14:conditionalFormatting>
        <x14:conditionalFormatting xmlns:xm="http://schemas.microsoft.com/office/excel/2006/main">
          <x14:cfRule type="expression" priority="30" id="{215F2796-6D23-46CD-BE62-0914FF3D06AC}">
            <xm:f>AND(E33=Mensajes!$B$3,F33=Mensajes!$B$5)</xm:f>
            <x14:dxf>
              <font>
                <color theme="0" tint="-0.34998626667073579"/>
              </font>
            </x14:dxf>
          </x14:cfRule>
          <x14:cfRule type="expression" priority="31" id="{7FA10071-50B3-407B-84CF-DCC7AFAFC517}">
            <xm:f>AND(E33=Mensajes!$B$3,F33&lt;&gt;"",F33&lt;&gt;Mensajes!$B$5)</xm:f>
            <x14:dxf>
              <font>
                <b/>
                <i val="0"/>
                <color auto="1"/>
              </font>
              <fill>
                <patternFill>
                  <bgColor theme="0"/>
                </patternFill>
              </fill>
            </x14:dxf>
          </x14:cfRule>
          <x14:cfRule type="expression" priority="32" id="{3CADB9F9-1FF3-42D3-B61B-8C981FD3CEF5}">
            <xm:f>E33=Mensajes!$B$3</xm:f>
            <x14:dxf>
              <fill>
                <patternFill>
                  <bgColor rgb="FFFFFF00"/>
                </patternFill>
              </fill>
            </x14:dxf>
          </x14:cfRule>
          <xm:sqref>F33:H33</xm:sqref>
        </x14:conditionalFormatting>
        <x14:conditionalFormatting xmlns:xm="http://schemas.microsoft.com/office/excel/2006/main">
          <x14:cfRule type="expression" priority="27" id="{49E87121-CA0F-41C1-8E07-4CFCC28EC893}">
            <xm:f>AND(E34=Mensajes!$B$3,F34=Mensajes!$B$5)</xm:f>
            <x14:dxf>
              <font>
                <color theme="0" tint="-0.34998626667073579"/>
              </font>
            </x14:dxf>
          </x14:cfRule>
          <x14:cfRule type="expression" priority="28" id="{8E46A38D-C804-444C-807A-5BF4DFB4D26A}">
            <xm:f>AND(E34=Mensajes!$B$3,F34&lt;&gt;"",F34&lt;&gt;Mensajes!$B$5)</xm:f>
            <x14:dxf>
              <font>
                <b/>
                <i val="0"/>
                <color auto="1"/>
              </font>
              <fill>
                <patternFill>
                  <bgColor theme="0"/>
                </patternFill>
              </fill>
            </x14:dxf>
          </x14:cfRule>
          <x14:cfRule type="expression" priority="29" id="{F594D2CD-6483-4ADE-84A1-27077AA450BB}">
            <xm:f>E34=Mensajes!$B$3</xm:f>
            <x14:dxf>
              <fill>
                <patternFill>
                  <bgColor rgb="FFFFFF00"/>
                </patternFill>
              </fill>
            </x14:dxf>
          </x14:cfRule>
          <xm:sqref>F34:H34</xm:sqref>
        </x14:conditionalFormatting>
        <x14:conditionalFormatting xmlns:xm="http://schemas.microsoft.com/office/excel/2006/main">
          <x14:cfRule type="expression" priority="24" id="{188BAF52-4C56-4D6F-9B1C-78CE2CBAC896}">
            <xm:f>AND(E58=Mensajes!$B$3,F58=Mensajes!$B$5)</xm:f>
            <x14:dxf>
              <font>
                <color theme="0" tint="-0.34998626667073579"/>
              </font>
            </x14:dxf>
          </x14:cfRule>
          <x14:cfRule type="expression" priority="25" id="{B0D7D792-E188-43AB-A64F-8A1F1A9C2F67}">
            <xm:f>AND(E58=Mensajes!$B$3,F58&lt;&gt;"",F58&lt;&gt;Mensajes!$B$5)</xm:f>
            <x14:dxf>
              <font>
                <b/>
                <i val="0"/>
                <color auto="1"/>
              </font>
              <fill>
                <patternFill>
                  <bgColor theme="0"/>
                </patternFill>
              </fill>
            </x14:dxf>
          </x14:cfRule>
          <x14:cfRule type="expression" priority="26" id="{73647C4E-C7C8-4A14-8CCA-014667BFBCE3}">
            <xm:f>E58=Mensajes!$B$3</xm:f>
            <x14:dxf>
              <fill>
                <patternFill>
                  <bgColor rgb="FFFFFF00"/>
                </patternFill>
              </fill>
            </x14:dxf>
          </x14:cfRule>
          <xm:sqref>F58:H58</xm:sqref>
        </x14:conditionalFormatting>
        <x14:conditionalFormatting xmlns:xm="http://schemas.microsoft.com/office/excel/2006/main">
          <x14:cfRule type="expression" priority="21" id="{ADE75228-47A3-4C4A-AC13-AB0F4EA72783}">
            <xm:f>AND(E56=Mensajes!$B$3,F56=Mensajes!$B$5)</xm:f>
            <x14:dxf>
              <font>
                <color theme="0" tint="-0.34998626667073579"/>
              </font>
            </x14:dxf>
          </x14:cfRule>
          <x14:cfRule type="expression" priority="22" id="{1904BCF9-14BB-4C3C-8C61-A7449492653A}">
            <xm:f>AND(E56=Mensajes!$B$3,F56&lt;&gt;"",F56&lt;&gt;Mensajes!$B$5)</xm:f>
            <x14:dxf>
              <font>
                <b/>
                <i val="0"/>
                <color auto="1"/>
              </font>
              <fill>
                <patternFill>
                  <bgColor theme="0"/>
                </patternFill>
              </fill>
            </x14:dxf>
          </x14:cfRule>
          <x14:cfRule type="expression" priority="23" id="{ABCF209E-F406-4BD5-824F-496BB5FCA520}">
            <xm:f>E56=Mensajes!$B$3</xm:f>
            <x14:dxf>
              <fill>
                <patternFill>
                  <bgColor rgb="FFFFFF00"/>
                </patternFill>
              </fill>
            </x14:dxf>
          </x14:cfRule>
          <xm:sqref>F56:H56</xm:sqref>
        </x14:conditionalFormatting>
        <x14:conditionalFormatting xmlns:xm="http://schemas.microsoft.com/office/excel/2006/main">
          <x14:cfRule type="expression" priority="15" id="{56DE2950-378C-4218-895F-98529C0B1881}">
            <xm:f>AND(E54=Mensajes!$B$3,F54=Mensajes!$B$5)</xm:f>
            <x14:dxf>
              <font>
                <color theme="0" tint="-0.34998626667073579"/>
              </font>
            </x14:dxf>
          </x14:cfRule>
          <x14:cfRule type="expression" priority="16" id="{AA77403E-C61A-4DE4-914C-A238D06D2C9D}">
            <xm:f>AND(E54=Mensajes!$B$3,F54&lt;&gt;"",F54&lt;&gt;Mensajes!$B$5)</xm:f>
            <x14:dxf>
              <font>
                <b/>
                <i val="0"/>
                <color auto="1"/>
              </font>
              <fill>
                <patternFill>
                  <bgColor theme="0"/>
                </patternFill>
              </fill>
            </x14:dxf>
          </x14:cfRule>
          <x14:cfRule type="expression" priority="17" id="{B9B5E908-89FE-4331-8280-DA25454C5332}">
            <xm:f>E54=Mensajes!$B$3</xm:f>
            <x14:dxf>
              <fill>
                <patternFill>
                  <bgColor rgb="FFFFFF00"/>
                </patternFill>
              </fill>
            </x14:dxf>
          </x14:cfRule>
          <xm:sqref>F54:H54</xm:sqref>
        </x14:conditionalFormatting>
        <x14:conditionalFormatting xmlns:xm="http://schemas.microsoft.com/office/excel/2006/main">
          <x14:cfRule type="expression" priority="11" id="{8AB93195-9060-4EF9-9710-1E97CCB5549A}">
            <xm:f>AND(E40=Mensajes!$B$3,E42=Mensajes!$B$5)</xm:f>
            <x14:dxf>
              <font>
                <color theme="0" tint="-0.34998626667073579"/>
              </font>
            </x14:dxf>
          </x14:cfRule>
          <x14:cfRule type="expression" priority="206" id="{CB4DB3EA-E4E1-4C74-8858-FCF5E8BF593F}">
            <xm:f>AND(E40=Mensajes!$B$3,E42&lt;&gt;"",E42&lt;&gt;Mensajes!$B$5)</xm:f>
            <x14:dxf>
              <font>
                <b/>
                <i val="0"/>
                <color auto="1"/>
              </font>
              <fill>
                <patternFill>
                  <bgColor theme="0"/>
                </patternFill>
              </fill>
              <border>
                <bottom style="thin">
                  <color auto="1"/>
                </bottom>
              </border>
            </x14:dxf>
          </x14:cfRule>
          <x14:cfRule type="expression" priority="207" id="{92D46018-2B90-479B-9F10-EE8FB07E01B6}">
            <xm:f>E40=Mensajes!$B$3</xm:f>
            <x14:dxf>
              <fill>
                <patternFill>
                  <bgColor rgb="FFFFFF00"/>
                </patternFill>
              </fill>
              <border>
                <bottom style="thin">
                  <color auto="1"/>
                </bottom>
              </border>
            </x14:dxf>
          </x14:cfRule>
          <xm:sqref>E42:E43</xm:sqref>
        </x14:conditionalFormatting>
        <x14:conditionalFormatting xmlns:xm="http://schemas.microsoft.com/office/excel/2006/main">
          <x14:cfRule type="expression" priority="8" id="{061B3157-36D3-4D8E-9B00-A156D923CAA7}">
            <xm:f>AND(E63=Mensajes!$B$3,E65=Mensajes!$B$5)</xm:f>
            <x14:dxf>
              <font>
                <color theme="0" tint="-0.34998626667073579"/>
              </font>
            </x14:dxf>
          </x14:cfRule>
          <x14:cfRule type="expression" priority="9" id="{46B6E6EB-9C54-4AE2-B045-C97FFBD93123}">
            <xm:f>AND(E63=Mensajes!$B$3,E65&lt;&gt;"",E65&lt;&gt;Mensajes!$B$5)</xm:f>
            <x14:dxf>
              <font>
                <b/>
                <i val="0"/>
                <color auto="1"/>
              </font>
              <fill>
                <patternFill>
                  <bgColor theme="0"/>
                </patternFill>
              </fill>
              <border>
                <bottom style="thin">
                  <color auto="1"/>
                </bottom>
              </border>
            </x14:dxf>
          </x14:cfRule>
          <x14:cfRule type="expression" priority="10" id="{5DE7AD92-D7AC-43FB-8E2B-7C137D177716}">
            <xm:f>E63=Mensajes!$B$3</xm:f>
            <x14:dxf>
              <fill>
                <patternFill>
                  <bgColor rgb="FFFFFF00"/>
                </patternFill>
              </fill>
              <border>
                <bottom style="thin">
                  <color auto="1"/>
                </bottom>
              </border>
            </x14:dxf>
          </x14:cfRule>
          <xm:sqref>E65:E66</xm:sqref>
        </x14:conditionalFormatting>
        <x14:conditionalFormatting xmlns:xm="http://schemas.microsoft.com/office/excel/2006/main">
          <x14:cfRule type="expression" priority="7" id="{C98DC225-7AC0-4EF3-9F0F-25FA43F85AA3}">
            <xm:f>E70=Mensajes!$B$2</xm:f>
            <x14:dxf>
              <font>
                <color theme="0" tint="-0.24994659260841701"/>
              </font>
            </x14:dxf>
          </x14:cfRule>
          <xm:sqref>E70:E71</xm:sqref>
        </x14:conditionalFormatting>
        <x14:conditionalFormatting xmlns:xm="http://schemas.microsoft.com/office/excel/2006/main">
          <x14:cfRule type="expression" priority="6" id="{5DA25B02-68E0-42AF-A3CB-3FC239D7A4F6}">
            <xm:f>I70=Mensajes!$B$4</xm:f>
            <x14:dxf>
              <font>
                <b val="0"/>
                <i val="0"/>
                <color theme="0" tint="-0.24994659260841701"/>
              </font>
            </x14:dxf>
          </x14:cfRule>
          <xm:sqref>I70:I71</xm:sqref>
        </x14:conditionalFormatting>
        <x14:conditionalFormatting xmlns:xm="http://schemas.microsoft.com/office/excel/2006/main">
          <x14:cfRule type="expression" priority="5" id="{AC0CD8DF-734C-4A63-9A98-36A3FE9F3330}">
            <xm:f>AND(AND(E70&lt;&gt;Mensajes!$B$2,E70&lt;&gt;""),OR(I70="",I70=Mensajes!$B$4))</xm:f>
            <x14:dxf>
              <fill>
                <patternFill>
                  <bgColor rgb="FFFFFF00"/>
                </patternFill>
              </fill>
            </x14:dxf>
          </x14:cfRule>
          <xm:sqref>I70:I71</xm:sqref>
        </x14:conditionalFormatting>
        <x14:conditionalFormatting xmlns:xm="http://schemas.microsoft.com/office/excel/2006/main">
          <x14:cfRule type="expression" priority="4" id="{34932408-41C3-4123-8581-9862BE1DB716}">
            <xm:f>AND(OR(E70="",E70=Mensajes!$B$2),AND(I70&lt;&gt;"",I70&lt;&gt;Mensajes!$B$4))</xm:f>
            <x14:dxf>
              <fill>
                <patternFill>
                  <bgColor rgb="FFFFFF00"/>
                </patternFill>
              </fill>
            </x14:dxf>
          </x14:cfRule>
          <xm:sqref>E70:E71</xm:sqref>
        </x14:conditionalFormatting>
        <x14:conditionalFormatting xmlns:xm="http://schemas.microsoft.com/office/excel/2006/main">
          <x14:cfRule type="expression" priority="1" id="{76947E63-E4C0-492F-BA03-4E6D4A64AF82}">
            <xm:f>AND(E70=Mensajes!$B$3,F70=Mensajes!$B$5)</xm:f>
            <x14:dxf>
              <font>
                <color theme="0" tint="-0.34998626667073579"/>
              </font>
            </x14:dxf>
          </x14:cfRule>
          <x14:cfRule type="expression" priority="2" id="{5E648B56-D36C-40D0-AB8F-43CBF4F02406}">
            <xm:f>AND(E70=Mensajes!$B$3,F70&lt;&gt;"",F70&lt;&gt;Mensajes!$B$5)</xm:f>
            <x14:dxf>
              <font>
                <b/>
                <i val="0"/>
                <color auto="1"/>
              </font>
              <fill>
                <patternFill>
                  <bgColor theme="0"/>
                </patternFill>
              </fill>
            </x14:dxf>
          </x14:cfRule>
          <x14:cfRule type="expression" priority="3" id="{0A4C8434-1B9C-4725-A0B3-8BAD3DDCDC33}">
            <xm:f>E70=Mensajes!$B$3</xm:f>
            <x14:dxf>
              <fill>
                <patternFill>
                  <bgColor rgb="FFFFFF00"/>
                </patternFill>
              </fill>
            </x14:dxf>
          </x14:cfRule>
          <xm:sqref>F70:H71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xr:uid="{00000000-0002-0000-0000-000000000000}">
          <x14:formula1>
            <xm:f>Normas!#REF!</xm:f>
          </x14:formula1>
          <xm:sqref>E31 E37:E38</xm:sqref>
        </x14:dataValidation>
        <x14:dataValidation type="list" allowBlank="1" showInputMessage="1" showErrorMessage="1" xr:uid="{00000000-0002-0000-0000-000001000000}">
          <x14:formula1>
            <xm:f>Normas!$C$140:$C$145</xm:f>
          </x14:formula1>
          <xm:sqref>E71</xm:sqref>
        </x14:dataValidation>
        <x14:dataValidation type="list" allowBlank="1" showInputMessage="1" showErrorMessage="1" xr:uid="{00000000-0002-0000-0000-000002000000}">
          <x14:formula1>
            <xm:f>Normas!$C$88:$C$94</xm:f>
          </x14:formula1>
          <xm:sqref>E40:E41</xm:sqref>
        </x14:dataValidation>
        <x14:dataValidation type="list" allowBlank="1" showInputMessage="1" showErrorMessage="1" xr:uid="{00000000-0002-0000-0000-000003000000}">
          <x14:formula1>
            <xm:f>Normas!$C$2:$C$11</xm:f>
          </x14:formula1>
          <xm:sqref>E23</xm:sqref>
        </x14:dataValidation>
        <x14:dataValidation type="list" allowBlank="1" showInputMessage="1" showErrorMessage="1" xr:uid="{00000000-0002-0000-0000-000004000000}">
          <x14:formula1>
            <xm:f>Normas!$C$12:$C$22</xm:f>
          </x14:formula1>
          <xm:sqref>E24</xm:sqref>
        </x14:dataValidation>
        <x14:dataValidation type="list" allowBlank="1" showInputMessage="1" showErrorMessage="1" xr:uid="{00000000-0002-0000-0000-000005000000}">
          <x14:formula1>
            <xm:f>Normas!$C$23:$C$33</xm:f>
          </x14:formula1>
          <xm:sqref>E25</xm:sqref>
        </x14:dataValidation>
        <x14:dataValidation type="list" allowBlank="1" showInputMessage="1" showErrorMessage="1" xr:uid="{00000000-0002-0000-0000-000006000000}">
          <x14:formula1>
            <xm:f>Normas!$C$34:$C$45</xm:f>
          </x14:formula1>
          <xm:sqref>E26</xm:sqref>
        </x14:dataValidation>
        <x14:dataValidation type="list" allowBlank="1" showInputMessage="1" showErrorMessage="1" xr:uid="{00000000-0002-0000-0000-000008000000}">
          <x14:formula1>
            <xm:f>Normas!$C$57:$C$67</xm:f>
          </x14:formula1>
          <xm:sqref>E28</xm:sqref>
        </x14:dataValidation>
        <x14:dataValidation type="list" allowBlank="1" showInputMessage="1" showErrorMessage="1" xr:uid="{00000000-0002-0000-0000-000009000000}">
          <x14:formula1>
            <xm:f>Normas!$C$68:$C$78</xm:f>
          </x14:formula1>
          <xm:sqref>E29</xm:sqref>
        </x14:dataValidation>
        <x14:dataValidation type="list" allowBlank="1" showInputMessage="1" showErrorMessage="1" xr:uid="{00000000-0002-0000-0000-00000A000000}">
          <x14:formula1>
            <xm:f>Normas!$C$79:$C$83</xm:f>
          </x14:formula1>
          <xm:sqref>E33</xm:sqref>
        </x14:dataValidation>
        <x14:dataValidation type="list" allowBlank="1" showInputMessage="1" showErrorMessage="1" xr:uid="{00000000-0002-0000-0000-00000B000000}">
          <x14:formula1>
            <xm:f>Normas!$C$84:$C$87</xm:f>
          </x14:formula1>
          <xm:sqref>E34</xm:sqref>
        </x14:dataValidation>
        <x14:dataValidation type="list" allowBlank="1" showInputMessage="1" showErrorMessage="1" xr:uid="{00000000-0002-0000-0000-00000C000000}">
          <x14:formula1>
            <xm:f>Normas!$C$95:$C$101</xm:f>
          </x14:formula1>
          <xm:sqref>E54</xm:sqref>
        </x14:dataValidation>
        <x14:dataValidation type="list" allowBlank="1" showInputMessage="1" showErrorMessage="1" xr:uid="{00000000-0002-0000-0000-00000D000000}">
          <x14:formula1>
            <xm:f>Normas!$C$102:$C$106</xm:f>
          </x14:formula1>
          <xm:sqref>E55</xm:sqref>
        </x14:dataValidation>
        <x14:dataValidation type="list" allowBlank="1" showInputMessage="1" showErrorMessage="1" xr:uid="{00000000-0002-0000-0000-00000E000000}">
          <x14:formula1>
            <xm:f>Normas!$C$107:$C$112</xm:f>
          </x14:formula1>
          <xm:sqref>E56</xm:sqref>
        </x14:dataValidation>
        <x14:dataValidation type="list" allowBlank="1" showInputMessage="1" showErrorMessage="1" xr:uid="{00000000-0002-0000-0000-00000F000000}">
          <x14:formula1>
            <xm:f>Normas!$C$113:$C$117</xm:f>
          </x14:formula1>
          <xm:sqref>E57</xm:sqref>
        </x14:dataValidation>
        <x14:dataValidation type="list" allowBlank="1" showInputMessage="1" showErrorMessage="1" xr:uid="{00000000-0002-0000-0000-000010000000}">
          <x14:formula1>
            <xm:f>Normas!$C$126:$C$131</xm:f>
          </x14:formula1>
          <xm:sqref>E63:E64</xm:sqref>
        </x14:dataValidation>
        <x14:dataValidation type="list" allowBlank="1" showInputMessage="1" showErrorMessage="1" xr:uid="{00000000-0002-0000-0000-000011000000}">
          <x14:formula1>
            <xm:f>Normas!$C$118:$C$123</xm:f>
          </x14:formula1>
          <xm:sqref>E58 E58</xm:sqref>
        </x14:dataValidation>
        <x14:dataValidation type="list" allowBlank="1" showInputMessage="1" showErrorMessage="1" xr:uid="{00000000-0002-0000-0000-000012000000}">
          <x14:formula1>
            <xm:f>Normas!$C$133:$C$138</xm:f>
          </x14:formula1>
          <xm:sqref>E70</xm:sqref>
        </x14:dataValidation>
        <x14:dataValidation type="list" allowBlank="1" showInputMessage="1" showErrorMessage="1" xr:uid="{00000000-0002-0000-0000-000007000000}">
          <x14:formula1>
            <xm:f>Normas!$C$46:$C$56</xm:f>
          </x14:formula1>
          <xm:sqref>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5"/>
  <sheetViews>
    <sheetView workbookViewId="0">
      <selection activeCell="B5" sqref="B5"/>
    </sheetView>
  </sheetViews>
  <sheetFormatPr baseColWidth="10" defaultColWidth="11.25" defaultRowHeight="15.75"/>
  <cols>
    <col min="1" max="1" width="2.875" bestFit="1" customWidth="1"/>
    <col min="2" max="2" width="26.5" customWidth="1"/>
    <col min="3" max="3" width="26.5" bestFit="1" customWidth="1"/>
  </cols>
  <sheetData>
    <row r="1" spans="1:3">
      <c r="A1" t="s">
        <v>1</v>
      </c>
      <c r="B1" t="s">
        <v>2</v>
      </c>
      <c r="C1" t="s">
        <v>87</v>
      </c>
    </row>
    <row r="2" spans="1:3">
      <c r="A2" s="57">
        <v>1</v>
      </c>
      <c r="B2" s="58" t="s">
        <v>129</v>
      </c>
      <c r="C2" s="59" t="str">
        <f>+Mensajes!$B$2</f>
        <v>Seleccione uno de la lista</v>
      </c>
    </row>
    <row r="3" spans="1:3">
      <c r="A3" s="60"/>
      <c r="C3" s="61" t="s">
        <v>156</v>
      </c>
    </row>
    <row r="4" spans="1:3">
      <c r="A4" s="60"/>
      <c r="C4" s="61" t="s">
        <v>6</v>
      </c>
    </row>
    <row r="5" spans="1:3">
      <c r="A5" s="60"/>
      <c r="C5" s="61" t="s">
        <v>10</v>
      </c>
    </row>
    <row r="6" spans="1:3">
      <c r="A6" s="60"/>
      <c r="C6" s="61" t="s">
        <v>7</v>
      </c>
    </row>
    <row r="7" spans="1:3">
      <c r="A7" s="60"/>
      <c r="C7" s="61" t="s">
        <v>11</v>
      </c>
    </row>
    <row r="8" spans="1:3">
      <c r="A8" s="60"/>
      <c r="C8" s="61" t="s">
        <v>12</v>
      </c>
    </row>
    <row r="9" spans="1:3">
      <c r="A9" s="60"/>
      <c r="C9" s="61" t="s">
        <v>132</v>
      </c>
    </row>
    <row r="10" spans="1:3">
      <c r="A10" s="60"/>
      <c r="C10" s="61" t="s">
        <v>113</v>
      </c>
    </row>
    <row r="11" spans="1:3">
      <c r="A11" s="62"/>
      <c r="B11" s="63"/>
      <c r="C11" s="64" t="str">
        <f>+Mensajes!$B$3</f>
        <v>Otro:</v>
      </c>
    </row>
    <row r="12" spans="1:3">
      <c r="A12" s="57">
        <v>2</v>
      </c>
      <c r="B12" s="65" t="s">
        <v>14</v>
      </c>
      <c r="C12" s="59" t="str">
        <f>+Mensajes!$B$2</f>
        <v>Seleccione uno de la lista</v>
      </c>
    </row>
    <row r="13" spans="1:3">
      <c r="A13" s="60"/>
      <c r="C13" s="61" t="s">
        <v>156</v>
      </c>
    </row>
    <row r="14" spans="1:3">
      <c r="A14" s="60"/>
      <c r="C14" s="61" t="s">
        <v>6</v>
      </c>
    </row>
    <row r="15" spans="1:3">
      <c r="A15" s="60"/>
      <c r="C15" s="61" t="s">
        <v>10</v>
      </c>
    </row>
    <row r="16" spans="1:3">
      <c r="A16" s="60"/>
      <c r="C16" s="61" t="s">
        <v>7</v>
      </c>
    </row>
    <row r="17" spans="1:3">
      <c r="A17" s="60"/>
      <c r="C17" s="61" t="s">
        <v>8</v>
      </c>
    </row>
    <row r="18" spans="1:3">
      <c r="A18" s="60"/>
      <c r="C18" s="61" t="s">
        <v>11</v>
      </c>
    </row>
    <row r="19" spans="1:3">
      <c r="A19" s="60"/>
      <c r="C19" s="61" t="s">
        <v>12</v>
      </c>
    </row>
    <row r="20" spans="1:3">
      <c r="A20" s="60"/>
      <c r="C20" s="61" t="s">
        <v>132</v>
      </c>
    </row>
    <row r="21" spans="1:3">
      <c r="A21" s="60"/>
      <c r="C21" s="61" t="s">
        <v>113</v>
      </c>
    </row>
    <row r="22" spans="1:3">
      <c r="A22" s="62"/>
      <c r="B22" s="63"/>
      <c r="C22" s="64" t="str">
        <f>+Mensajes!$B$3</f>
        <v>Otro:</v>
      </c>
    </row>
    <row r="23" spans="1:3">
      <c r="A23" s="57">
        <v>3</v>
      </c>
      <c r="B23" s="65" t="s">
        <v>15</v>
      </c>
      <c r="C23" s="59" t="str">
        <f>+Mensajes!$B$2</f>
        <v>Seleccione uno de la lista</v>
      </c>
    </row>
    <row r="24" spans="1:3">
      <c r="A24" s="60"/>
      <c r="C24" s="61" t="s">
        <v>156</v>
      </c>
    </row>
    <row r="25" spans="1:3">
      <c r="A25" s="60"/>
      <c r="C25" s="61" t="s">
        <v>6</v>
      </c>
    </row>
    <row r="26" spans="1:3">
      <c r="A26" s="60"/>
      <c r="C26" s="61" t="s">
        <v>10</v>
      </c>
    </row>
    <row r="27" spans="1:3">
      <c r="A27" s="60"/>
      <c r="C27" s="61" t="s">
        <v>7</v>
      </c>
    </row>
    <row r="28" spans="1:3">
      <c r="A28" s="60"/>
      <c r="C28" s="61" t="s">
        <v>8</v>
      </c>
    </row>
    <row r="29" spans="1:3">
      <c r="A29" s="60"/>
      <c r="C29" s="61" t="s">
        <v>11</v>
      </c>
    </row>
    <row r="30" spans="1:3">
      <c r="A30" s="60"/>
      <c r="C30" s="61" t="s">
        <v>12</v>
      </c>
    </row>
    <row r="31" spans="1:3">
      <c r="A31" s="60"/>
      <c r="C31" s="61" t="s">
        <v>132</v>
      </c>
    </row>
    <row r="32" spans="1:3">
      <c r="A32" s="60"/>
      <c r="C32" s="61" t="s">
        <v>113</v>
      </c>
    </row>
    <row r="33" spans="1:3">
      <c r="A33" s="62"/>
      <c r="B33" s="63"/>
      <c r="C33" s="64" t="str">
        <f>+Mensajes!$B$3</f>
        <v>Otro:</v>
      </c>
    </row>
    <row r="34" spans="1:3">
      <c r="A34" s="57">
        <v>4</v>
      </c>
      <c r="B34" s="65" t="s">
        <v>16</v>
      </c>
      <c r="C34" s="59" t="str">
        <f>+Mensajes!$B$2</f>
        <v>Seleccione uno de la lista</v>
      </c>
    </row>
    <row r="35" spans="1:3">
      <c r="A35" s="60"/>
      <c r="C35" s="61" t="s">
        <v>156</v>
      </c>
    </row>
    <row r="36" spans="1:3">
      <c r="A36" s="60"/>
      <c r="C36" s="61" t="s">
        <v>6</v>
      </c>
    </row>
    <row r="37" spans="1:3">
      <c r="A37" s="60"/>
      <c r="C37" s="61" t="s">
        <v>9</v>
      </c>
    </row>
    <row r="38" spans="1:3">
      <c r="A38" s="60"/>
      <c r="C38" s="61" t="s">
        <v>10</v>
      </c>
    </row>
    <row r="39" spans="1:3">
      <c r="A39" s="60"/>
      <c r="C39" s="61" t="s">
        <v>7</v>
      </c>
    </row>
    <row r="40" spans="1:3">
      <c r="A40" s="60"/>
      <c r="C40" s="61" t="s">
        <v>8</v>
      </c>
    </row>
    <row r="41" spans="1:3">
      <c r="A41" s="60"/>
      <c r="C41" s="61" t="s">
        <v>11</v>
      </c>
    </row>
    <row r="42" spans="1:3">
      <c r="A42" s="60"/>
      <c r="C42" s="61" t="s">
        <v>12</v>
      </c>
    </row>
    <row r="43" spans="1:3">
      <c r="A43" s="60"/>
      <c r="C43" s="61" t="s">
        <v>132</v>
      </c>
    </row>
    <row r="44" spans="1:3">
      <c r="A44" s="60"/>
      <c r="C44" s="61" t="s">
        <v>113</v>
      </c>
    </row>
    <row r="45" spans="1:3">
      <c r="A45" s="62"/>
      <c r="B45" s="63"/>
      <c r="C45" s="64" t="str">
        <f>+Mensajes!$B$3</f>
        <v>Otro:</v>
      </c>
    </row>
    <row r="46" spans="1:3">
      <c r="A46" s="57">
        <v>5</v>
      </c>
      <c r="B46" s="65" t="s">
        <v>17</v>
      </c>
      <c r="C46" s="59" t="str">
        <f>+Mensajes!$B$2</f>
        <v>Seleccione uno de la lista</v>
      </c>
    </row>
    <row r="47" spans="1:3">
      <c r="A47" s="60"/>
      <c r="C47" s="61" t="s">
        <v>156</v>
      </c>
    </row>
    <row r="48" spans="1:3">
      <c r="A48" s="60"/>
      <c r="C48" s="61" t="s">
        <v>6</v>
      </c>
    </row>
    <row r="49" spans="1:3">
      <c r="A49" s="60"/>
      <c r="C49" s="61" t="s">
        <v>10</v>
      </c>
    </row>
    <row r="50" spans="1:3">
      <c r="A50" s="60"/>
      <c r="C50" s="61" t="s">
        <v>7</v>
      </c>
    </row>
    <row r="51" spans="1:3">
      <c r="A51" s="60"/>
      <c r="C51" s="61" t="s">
        <v>13</v>
      </c>
    </row>
    <row r="52" spans="1:3">
      <c r="A52" s="60"/>
      <c r="C52" s="61" t="s">
        <v>11</v>
      </c>
    </row>
    <row r="53" spans="1:3">
      <c r="A53" s="60"/>
      <c r="C53" s="61" t="s">
        <v>12</v>
      </c>
    </row>
    <row r="54" spans="1:3">
      <c r="A54" s="60"/>
      <c r="C54" s="61" t="s">
        <v>132</v>
      </c>
    </row>
    <row r="55" spans="1:3">
      <c r="A55" s="60"/>
      <c r="C55" s="61" t="s">
        <v>113</v>
      </c>
    </row>
    <row r="56" spans="1:3">
      <c r="A56" s="62"/>
      <c r="B56" s="63"/>
      <c r="C56" s="64" t="str">
        <f>+Mensajes!$B$3</f>
        <v>Otro:</v>
      </c>
    </row>
    <row r="57" spans="1:3">
      <c r="A57" s="57">
        <v>6</v>
      </c>
      <c r="B57" s="65" t="s">
        <v>18</v>
      </c>
      <c r="C57" s="59" t="str">
        <f>+Mensajes!$B$2</f>
        <v>Seleccione uno de la lista</v>
      </c>
    </row>
    <row r="58" spans="1:3">
      <c r="A58" s="60"/>
      <c r="C58" s="61" t="s">
        <v>156</v>
      </c>
    </row>
    <row r="59" spans="1:3">
      <c r="A59" s="60"/>
      <c r="C59" s="61" t="s">
        <v>6</v>
      </c>
    </row>
    <row r="60" spans="1:3">
      <c r="A60" s="60"/>
      <c r="C60" s="61" t="s">
        <v>9</v>
      </c>
    </row>
    <row r="61" spans="1:3">
      <c r="A61" s="60"/>
      <c r="C61" s="61" t="s">
        <v>10</v>
      </c>
    </row>
    <row r="62" spans="1:3">
      <c r="A62" s="60"/>
      <c r="C62" s="61" t="s">
        <v>7</v>
      </c>
    </row>
    <row r="63" spans="1:3">
      <c r="A63" s="60"/>
      <c r="C63" s="61" t="s">
        <v>11</v>
      </c>
    </row>
    <row r="64" spans="1:3">
      <c r="A64" s="60"/>
      <c r="C64" s="61" t="s">
        <v>12</v>
      </c>
    </row>
    <row r="65" spans="1:3">
      <c r="A65" s="60"/>
      <c r="C65" s="61" t="s">
        <v>132</v>
      </c>
    </row>
    <row r="66" spans="1:3">
      <c r="A66" s="60"/>
      <c r="C66" s="61" t="s">
        <v>113</v>
      </c>
    </row>
    <row r="67" spans="1:3">
      <c r="A67" s="62"/>
      <c r="B67" s="63"/>
      <c r="C67" s="64" t="str">
        <f>+Mensajes!$B$3</f>
        <v>Otro:</v>
      </c>
    </row>
    <row r="68" spans="1:3">
      <c r="A68" s="57">
        <v>7</v>
      </c>
      <c r="B68" s="65" t="s">
        <v>19</v>
      </c>
      <c r="C68" s="59" t="str">
        <f>+Mensajes!$B$2</f>
        <v>Seleccione uno de la lista</v>
      </c>
    </row>
    <row r="69" spans="1:3">
      <c r="A69" s="60"/>
      <c r="C69" s="61" t="s">
        <v>156</v>
      </c>
    </row>
    <row r="70" spans="1:3">
      <c r="A70" s="60"/>
      <c r="C70" s="61" t="s">
        <v>6</v>
      </c>
    </row>
    <row r="71" spans="1:3">
      <c r="A71" s="60"/>
      <c r="C71" s="61" t="s">
        <v>9</v>
      </c>
    </row>
    <row r="72" spans="1:3">
      <c r="A72" s="60"/>
      <c r="C72" s="61" t="s">
        <v>10</v>
      </c>
    </row>
    <row r="73" spans="1:3">
      <c r="A73" s="60"/>
      <c r="C73" s="61" t="s">
        <v>7</v>
      </c>
    </row>
    <row r="74" spans="1:3">
      <c r="A74" s="60"/>
      <c r="C74" s="61" t="s">
        <v>11</v>
      </c>
    </row>
    <row r="75" spans="1:3">
      <c r="A75" s="60"/>
      <c r="C75" s="61" t="s">
        <v>132</v>
      </c>
    </row>
    <row r="76" spans="1:3">
      <c r="A76" s="60"/>
      <c r="C76" s="61" t="s">
        <v>20</v>
      </c>
    </row>
    <row r="77" spans="1:3">
      <c r="A77" s="60"/>
      <c r="C77" s="61" t="s">
        <v>113</v>
      </c>
    </row>
    <row r="78" spans="1:3">
      <c r="A78" s="62"/>
      <c r="B78" s="63"/>
      <c r="C78" s="64" t="str">
        <f>+Mensajes!$B$3</f>
        <v>Otro:</v>
      </c>
    </row>
    <row r="79" spans="1:3">
      <c r="A79" s="57">
        <v>8</v>
      </c>
      <c r="B79" s="65" t="s">
        <v>49</v>
      </c>
      <c r="C79" s="59" t="str">
        <f>+Mensajes!$B$2</f>
        <v>Seleccione uno de la lista</v>
      </c>
    </row>
    <row r="80" spans="1:3">
      <c r="A80" s="60"/>
      <c r="C80" s="61" t="s">
        <v>51</v>
      </c>
    </row>
    <row r="81" spans="1:3">
      <c r="A81" s="60"/>
      <c r="C81" s="61" t="s">
        <v>52</v>
      </c>
    </row>
    <row r="82" spans="1:3">
      <c r="A82" s="60"/>
      <c r="C82" s="61" t="s">
        <v>99</v>
      </c>
    </row>
    <row r="83" spans="1:3">
      <c r="A83" s="62"/>
      <c r="B83" s="63"/>
      <c r="C83" s="64" t="str">
        <f>+Mensajes!$B$3</f>
        <v>Otro:</v>
      </c>
    </row>
    <row r="84" spans="1:3">
      <c r="A84" s="57">
        <v>9</v>
      </c>
      <c r="B84" s="65" t="s">
        <v>53</v>
      </c>
      <c r="C84" s="59" t="str">
        <f>+Mensajes!$B$2</f>
        <v>Seleccione uno de la lista</v>
      </c>
    </row>
    <row r="85" spans="1:3">
      <c r="A85" s="60"/>
      <c r="C85" s="61" t="s">
        <v>55</v>
      </c>
    </row>
    <row r="86" spans="1:3">
      <c r="A86" s="60"/>
      <c r="C86" s="61" t="s">
        <v>56</v>
      </c>
    </row>
    <row r="87" spans="1:3">
      <c r="A87" s="62"/>
      <c r="B87" s="63"/>
      <c r="C87" s="64" t="str">
        <f>+Mensajes!$B$3</f>
        <v>Otro:</v>
      </c>
    </row>
    <row r="88" spans="1:3">
      <c r="A88" s="57">
        <v>10</v>
      </c>
      <c r="B88" s="65" t="s">
        <v>21</v>
      </c>
      <c r="C88" s="59" t="str">
        <f>+Mensajes!$B$2</f>
        <v>Seleccione uno de la lista</v>
      </c>
    </row>
    <row r="89" spans="1:3">
      <c r="A89" s="60"/>
      <c r="C89" s="61" t="s">
        <v>42</v>
      </c>
    </row>
    <row r="90" spans="1:3">
      <c r="A90" s="60"/>
      <c r="C90" s="61" t="s">
        <v>98</v>
      </c>
    </row>
    <row r="91" spans="1:3">
      <c r="A91" s="60"/>
      <c r="C91" s="61" t="s">
        <v>96</v>
      </c>
    </row>
    <row r="92" spans="1:3">
      <c r="A92" s="60"/>
      <c r="C92" s="61" t="s">
        <v>95</v>
      </c>
    </row>
    <row r="93" spans="1:3">
      <c r="A93" s="60"/>
      <c r="C93" s="61" t="s">
        <v>97</v>
      </c>
    </row>
    <row r="94" spans="1:3">
      <c r="A94" s="62"/>
      <c r="B94" s="63"/>
      <c r="C94" s="64" t="str">
        <f>+Mensajes!$B$3</f>
        <v>Otro:</v>
      </c>
    </row>
    <row r="95" spans="1:3">
      <c r="A95" s="57">
        <v>11</v>
      </c>
      <c r="B95" s="65" t="s">
        <v>116</v>
      </c>
      <c r="C95" s="59" t="str">
        <f>+Mensajes!$B$2</f>
        <v>Seleccione uno de la lista</v>
      </c>
    </row>
    <row r="96" spans="1:3">
      <c r="A96" s="60"/>
      <c r="C96" s="61" t="s">
        <v>155</v>
      </c>
    </row>
    <row r="97" spans="1:3">
      <c r="A97" s="60"/>
      <c r="C97" s="61" t="s">
        <v>70</v>
      </c>
    </row>
    <row r="98" spans="1:3">
      <c r="A98" s="60"/>
      <c r="C98" s="61" t="s">
        <v>67</v>
      </c>
    </row>
    <row r="99" spans="1:3">
      <c r="A99" s="60"/>
      <c r="C99" s="61" t="s">
        <v>69</v>
      </c>
    </row>
    <row r="100" spans="1:3">
      <c r="A100" s="60"/>
      <c r="C100" s="61" t="s">
        <v>68</v>
      </c>
    </row>
    <row r="101" spans="1:3">
      <c r="A101" s="62"/>
      <c r="B101" s="63"/>
      <c r="C101" s="64" t="str">
        <f>+Mensajes!$B$3</f>
        <v>Otro:</v>
      </c>
    </row>
    <row r="102" spans="1:3">
      <c r="A102" s="57">
        <v>12</v>
      </c>
      <c r="B102" s="65" t="s">
        <v>94</v>
      </c>
      <c r="C102" s="59" t="str">
        <f>+Mensajes!$B$2</f>
        <v>Seleccione uno de la lista</v>
      </c>
    </row>
    <row r="103" spans="1:3">
      <c r="A103" s="60"/>
      <c r="C103" s="61" t="s">
        <v>155</v>
      </c>
    </row>
    <row r="104" spans="1:3">
      <c r="A104" s="60"/>
      <c r="C104" s="61" t="s">
        <v>70</v>
      </c>
    </row>
    <row r="105" spans="1:3">
      <c r="A105" s="60"/>
      <c r="C105" s="61" t="s">
        <v>69</v>
      </c>
    </row>
    <row r="106" spans="1:3">
      <c r="A106" s="62"/>
      <c r="B106" s="63"/>
      <c r="C106" s="64" t="str">
        <f>+Mensajes!$B$3</f>
        <v>Otro:</v>
      </c>
    </row>
    <row r="107" spans="1:3">
      <c r="A107" s="57">
        <v>13</v>
      </c>
      <c r="B107" s="65" t="s">
        <v>114</v>
      </c>
      <c r="C107" s="59" t="str">
        <f>+Mensajes!$B$2</f>
        <v>Seleccione uno de la lista</v>
      </c>
    </row>
    <row r="108" spans="1:3">
      <c r="A108" s="60"/>
      <c r="C108" s="61" t="s">
        <v>60</v>
      </c>
    </row>
    <row r="109" spans="1:3">
      <c r="A109" s="60"/>
      <c r="C109" s="61" t="s">
        <v>115</v>
      </c>
    </row>
    <row r="110" spans="1:3">
      <c r="A110" s="60"/>
      <c r="C110" s="61" t="s">
        <v>61</v>
      </c>
    </row>
    <row r="111" spans="1:3">
      <c r="A111" s="60"/>
      <c r="C111" s="61" t="s">
        <v>62</v>
      </c>
    </row>
    <row r="112" spans="1:3">
      <c r="A112" s="62"/>
      <c r="B112" s="63"/>
      <c r="C112" s="64" t="str">
        <f>+Mensajes!$B$3</f>
        <v>Otro:</v>
      </c>
    </row>
    <row r="113" spans="1:3">
      <c r="A113" s="57">
        <v>14</v>
      </c>
      <c r="B113" s="65" t="s">
        <v>108</v>
      </c>
      <c r="C113" s="59" t="str">
        <f>+Mensajes!$B$2</f>
        <v>Seleccione uno de la lista</v>
      </c>
    </row>
    <row r="114" spans="1:3">
      <c r="A114" s="60"/>
      <c r="C114" s="61" t="s">
        <v>63</v>
      </c>
    </row>
    <row r="115" spans="1:3">
      <c r="A115" s="60"/>
      <c r="C115" s="61" t="s">
        <v>134</v>
      </c>
    </row>
    <row r="116" spans="1:3">
      <c r="A116" s="60"/>
      <c r="C116" s="61" t="s">
        <v>64</v>
      </c>
    </row>
    <row r="117" spans="1:3">
      <c r="A117" s="62"/>
      <c r="B117" s="63"/>
      <c r="C117" s="64" t="str">
        <f>+Mensajes!$B$3</f>
        <v>Otro:</v>
      </c>
    </row>
    <row r="118" spans="1:3">
      <c r="A118" s="57">
        <v>15</v>
      </c>
      <c r="B118" s="65" t="s">
        <v>125</v>
      </c>
      <c r="C118" s="59" t="str">
        <f>+Mensajes!$B$2</f>
        <v>Seleccione uno de la lista</v>
      </c>
    </row>
    <row r="119" spans="1:3">
      <c r="A119" s="60"/>
      <c r="C119" s="61" t="s">
        <v>136</v>
      </c>
    </row>
    <row r="120" spans="1:3">
      <c r="A120" s="60"/>
      <c r="C120" s="61" t="s">
        <v>139</v>
      </c>
    </row>
    <row r="121" spans="1:3">
      <c r="A121" s="60"/>
      <c r="C121" s="61" t="s">
        <v>151</v>
      </c>
    </row>
    <row r="122" spans="1:3">
      <c r="A122" s="60"/>
      <c r="C122" s="61" t="s">
        <v>152</v>
      </c>
    </row>
    <row r="123" spans="1:3">
      <c r="A123" s="62"/>
      <c r="B123" s="63"/>
      <c r="C123" s="64" t="str">
        <f>+Mensajes!$B$3</f>
        <v>Otro:</v>
      </c>
    </row>
    <row r="124" spans="1:3">
      <c r="A124" s="57">
        <v>16</v>
      </c>
      <c r="B124" s="65" t="s">
        <v>111</v>
      </c>
      <c r="C124" s="59" t="s">
        <v>102</v>
      </c>
    </row>
    <row r="125" spans="1:3">
      <c r="A125" s="62"/>
      <c r="B125" s="63"/>
      <c r="C125" s="64"/>
    </row>
    <row r="126" spans="1:3">
      <c r="A126" s="57">
        <v>17</v>
      </c>
      <c r="B126" s="65" t="s">
        <v>46</v>
      </c>
      <c r="C126" s="59" t="str">
        <f>+Mensajes!$B$2</f>
        <v>Seleccione uno de la lista</v>
      </c>
    </row>
    <row r="127" spans="1:3">
      <c r="A127" s="60">
        <v>18</v>
      </c>
      <c r="C127" s="61" t="s">
        <v>154</v>
      </c>
    </row>
    <row r="128" spans="1:3">
      <c r="A128" s="60"/>
      <c r="C128" s="61" t="s">
        <v>118</v>
      </c>
    </row>
    <row r="129" spans="1:3">
      <c r="A129" s="60"/>
      <c r="C129" s="61" t="s">
        <v>133</v>
      </c>
    </row>
    <row r="130" spans="1:3">
      <c r="A130" s="60"/>
      <c r="C130" s="61" t="s">
        <v>135</v>
      </c>
    </row>
    <row r="131" spans="1:3">
      <c r="A131" s="62"/>
      <c r="B131" s="63"/>
      <c r="C131" s="64" t="str">
        <f>+Mensajes!$B$3</f>
        <v>Otro:</v>
      </c>
    </row>
    <row r="133" spans="1:3">
      <c r="A133" s="57">
        <v>19</v>
      </c>
      <c r="B133" s="65" t="s">
        <v>127</v>
      </c>
      <c r="C133" s="59" t="str">
        <f>+Mensajes!$B$2</f>
        <v>Seleccione uno de la lista</v>
      </c>
    </row>
    <row r="134" spans="1:3">
      <c r="A134" s="60"/>
      <c r="C134" s="61" t="s">
        <v>137</v>
      </c>
    </row>
    <row r="135" spans="1:3">
      <c r="A135" s="60"/>
      <c r="C135" s="61" t="s">
        <v>136</v>
      </c>
    </row>
    <row r="136" spans="1:3">
      <c r="A136" s="60"/>
      <c r="C136" s="61" t="s">
        <v>138</v>
      </c>
    </row>
    <row r="137" spans="1:3">
      <c r="A137" s="60"/>
      <c r="C137" s="61" t="s">
        <v>139</v>
      </c>
    </row>
    <row r="138" spans="1:3">
      <c r="A138" s="62"/>
      <c r="B138" s="63"/>
      <c r="C138" s="64" t="str">
        <f>+Mensajes!$B$3</f>
        <v>Otro:</v>
      </c>
    </row>
    <row r="140" spans="1:3">
      <c r="A140" s="57">
        <v>20</v>
      </c>
      <c r="B140" s="65" t="s">
        <v>128</v>
      </c>
      <c r="C140" s="59" t="str">
        <f>+Mensajes!$B$2</f>
        <v>Seleccione uno de la lista</v>
      </c>
    </row>
    <row r="141" spans="1:3">
      <c r="A141" s="60"/>
      <c r="C141" s="61" t="s">
        <v>140</v>
      </c>
    </row>
    <row r="142" spans="1:3">
      <c r="A142" s="60"/>
      <c r="C142" s="61" t="s">
        <v>136</v>
      </c>
    </row>
    <row r="143" spans="1:3">
      <c r="A143" s="60"/>
      <c r="C143" s="61" t="s">
        <v>141</v>
      </c>
    </row>
    <row r="144" spans="1:3">
      <c r="A144" s="60"/>
      <c r="C144" s="61" t="s">
        <v>139</v>
      </c>
    </row>
    <row r="145" spans="1:3">
      <c r="A145" s="62"/>
      <c r="B145" s="63"/>
      <c r="C145" s="64" t="str">
        <f>+Mensajes!$B$3</f>
        <v>Otro:</v>
      </c>
    </row>
  </sheetData>
  <sortState xmlns:xlrd2="http://schemas.microsoft.com/office/spreadsheetml/2017/richdata2" ref="C146:C149">
    <sortCondition ref="C146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B5" sqref="B5"/>
    </sheetView>
  </sheetViews>
  <sheetFormatPr baseColWidth="10" defaultRowHeight="15.75"/>
  <cols>
    <col min="1" max="1" width="35.25" customWidth="1"/>
    <col min="2" max="2" width="21.75" bestFit="1" customWidth="1"/>
  </cols>
  <sheetData>
    <row r="1" spans="1:2">
      <c r="A1" t="s">
        <v>89</v>
      </c>
      <c r="B1" t="s">
        <v>90</v>
      </c>
    </row>
    <row r="2" spans="1:2">
      <c r="A2" t="s">
        <v>92</v>
      </c>
      <c r="B2" t="s">
        <v>88</v>
      </c>
    </row>
    <row r="3" spans="1:2">
      <c r="A3" t="s">
        <v>91</v>
      </c>
      <c r="B3" t="s">
        <v>119</v>
      </c>
    </row>
    <row r="4" spans="1:2">
      <c r="A4" t="s">
        <v>93</v>
      </c>
      <c r="B4" t="s">
        <v>3</v>
      </c>
    </row>
    <row r="5" spans="1:2">
      <c r="A5" t="s">
        <v>103</v>
      </c>
      <c r="B5" t="s">
        <v>120</v>
      </c>
    </row>
    <row r="7" spans="1:2">
      <c r="A7" t="s">
        <v>104</v>
      </c>
      <c r="B7" t="s">
        <v>77</v>
      </c>
    </row>
    <row r="8" spans="1:2">
      <c r="A8" t="s">
        <v>105</v>
      </c>
      <c r="B8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Resultados</vt:lpstr>
      <vt:lpstr>Normas</vt:lpstr>
      <vt:lpstr>Mensajes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interlaboratorio@icpa.org.ar</dc:creator>
  <cp:lastModifiedBy>Certificaciones ACI</cp:lastModifiedBy>
  <cp:lastPrinted>2022-09-14T21:28:28Z</cp:lastPrinted>
  <dcterms:created xsi:type="dcterms:W3CDTF">2022-03-23T18:57:30Z</dcterms:created>
  <dcterms:modified xsi:type="dcterms:W3CDTF">2022-10-25T15:13:13Z</dcterms:modified>
</cp:coreProperties>
</file>