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portlandargentino-my.sharepoint.com/personal/matias_camueira_icpa_org_ar/Documents/matias/ICPA/Interlaboratorios/ICPA 2025 Cemento de albañilería/protocolo y formularios/"/>
    </mc:Choice>
  </mc:AlternateContent>
  <xr:revisionPtr revIDLastSave="106" documentId="8_{5AFD29D0-4EC9-4D1B-86A2-1C87DFB7AFD5}" xr6:coauthVersionLast="47" xr6:coauthVersionMax="47" xr10:uidLastSave="{EDB95B4C-C067-4B60-8398-3374CAD5058A}"/>
  <workbookProtection workbookAlgorithmName="SHA-512" workbookHashValue="J5MN3Tfcy9iWYGpoODDlLEmc29Xy2kQBbdEkT9x4DYxeu904hExx0cUT03LIcEJVBRDkSFZGE1HNRK/L2R+gfQ==" workbookSaltValue="+RNOub2NbSLsQ77u+RjK3A==" workbookSpinCount="100000" lockStructure="1"/>
  <bookViews>
    <workbookView xWindow="-108" yWindow="-108" windowWidth="23256" windowHeight="12456" xr2:uid="{00000000-000D-0000-FFFF-FFFF00000000}"/>
  </bookViews>
  <sheets>
    <sheet name="Resultados" sheetId="4" r:id="rId1"/>
    <sheet name="Normas" sheetId="3" state="hidden" r:id="rId2"/>
    <sheet name="Mensajes" sheetId="5" state="hidden" r:id="rId3"/>
  </sheets>
  <definedNames>
    <definedName name="_xlnm.Print_Area" localSheetId="0">Resultados!$A$1:$J$88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7" i="3" l="1"/>
  <c r="C142" i="3"/>
  <c r="C140" i="3"/>
  <c r="C135" i="3"/>
  <c r="C133" i="3" l="1"/>
  <c r="C128" i="3"/>
  <c r="C95" i="3"/>
  <c r="C89" i="3"/>
  <c r="C108" i="3"/>
  <c r="C104" i="3"/>
  <c r="C103" i="3"/>
  <c r="C96" i="3"/>
  <c r="C120" i="3"/>
  <c r="C116" i="3"/>
  <c r="C115" i="3"/>
  <c r="C109" i="3"/>
  <c r="C125" i="3"/>
  <c r="C121" i="3"/>
  <c r="C88" i="3"/>
  <c r="C84" i="3"/>
  <c r="C83" i="3"/>
  <c r="C79" i="3"/>
  <c r="C78" i="3"/>
  <c r="C68" i="3"/>
  <c r="C67" i="3"/>
  <c r="C57" i="3"/>
  <c r="C56" i="3"/>
  <c r="C46" i="3"/>
  <c r="C34" i="3"/>
  <c r="C45" i="3"/>
  <c r="C23" i="3"/>
  <c r="C33" i="3"/>
  <c r="C12" i="3"/>
  <c r="C22" i="3"/>
  <c r="C11" i="3"/>
  <c r="C2" i="3"/>
</calcChain>
</file>

<file path=xl/sharedStrings.xml><?xml version="1.0" encoding="utf-8"?>
<sst xmlns="http://schemas.openxmlformats.org/spreadsheetml/2006/main" count="358" uniqueCount="160">
  <si>
    <t>ANÁLISIS QUÍMICO</t>
  </si>
  <si>
    <t>Id</t>
  </si>
  <si>
    <t>Determinación</t>
  </si>
  <si>
    <t>Resultado</t>
  </si>
  <si>
    <t>% (2 cifras decimales)</t>
  </si>
  <si>
    <t>Método de ensayo</t>
  </si>
  <si>
    <t>ASTM C114</t>
  </si>
  <si>
    <t>IRAM 1504</t>
  </si>
  <si>
    <t>IRAM 1591-1</t>
  </si>
  <si>
    <t>EN 196-2 (Análisis vía química)</t>
  </si>
  <si>
    <t>EN 196-2 (FX)</t>
  </si>
  <si>
    <t>IRAM 1714</t>
  </si>
  <si>
    <t>ISO 29581-2</t>
  </si>
  <si>
    <t>IRAM 1692</t>
  </si>
  <si>
    <t>Óxido de aluminio 
(Al₂O₃)</t>
  </si>
  <si>
    <t>Óxido férrico
(Fe₂ O₃ )</t>
  </si>
  <si>
    <t>Óxido de calcio
(CaO)</t>
  </si>
  <si>
    <t>Óxido de magnesio (MgO)</t>
  </si>
  <si>
    <t>Trióxido de azufre 
(SO₃)</t>
  </si>
  <si>
    <t>Cloruro 
(Cl¯)</t>
  </si>
  <si>
    <t>UNIT 1013</t>
  </si>
  <si>
    <t>Distribución de
tamaño de partículas
por espectroscopía
de difracción láser</t>
  </si>
  <si>
    <t>&lt;1,25 μm</t>
  </si>
  <si>
    <t>&lt;40 μm</t>
  </si>
  <si>
    <t>&lt;2,0 μm</t>
  </si>
  <si>
    <t>&lt;50 μm</t>
  </si>
  <si>
    <t>&lt;4,0 μm</t>
  </si>
  <si>
    <t>&lt;63 μm</t>
  </si>
  <si>
    <t>&lt;6,3 μm</t>
  </si>
  <si>
    <t>&lt;80 μm</t>
  </si>
  <si>
    <t>&lt;8,0 μm</t>
  </si>
  <si>
    <t>&lt;90 μm</t>
  </si>
  <si>
    <t>&lt;10 μm</t>
  </si>
  <si>
    <t>&lt;100 μm</t>
  </si>
  <si>
    <t>&lt;125 μm</t>
  </si>
  <si>
    <t>&lt;16 μm</t>
  </si>
  <si>
    <t>&lt;160 μm</t>
  </si>
  <si>
    <t>&lt;32 μm</t>
  </si>
  <si>
    <t>Tamaño de partícula p/percentil 10, 50 y 90%</t>
  </si>
  <si>
    <t>X(0,1) </t>
  </si>
  <si>
    <t>X (0,5) </t>
  </si>
  <si>
    <t>X(0,9) </t>
  </si>
  <si>
    <t>Al aire (aerosol)</t>
  </si>
  <si>
    <t>Volumen pasante acumulado</t>
  </si>
  <si>
    <t>No aplica </t>
  </si>
  <si>
    <t>28 días</t>
  </si>
  <si>
    <t>Resistencia a la compresión</t>
  </si>
  <si>
    <t>7 días</t>
  </si>
  <si>
    <t>Unidad / Formato</t>
  </si>
  <si>
    <t>Densidad</t>
  </si>
  <si>
    <t>g / cm3
(con 2 cifras
decimales)</t>
  </si>
  <si>
    <t>ASTM C188</t>
  </si>
  <si>
    <t>IRAM 1624</t>
  </si>
  <si>
    <t>Superficie específica
por método Blaine</t>
  </si>
  <si>
    <t>cm2 / g
(sin cifras
decimales)</t>
  </si>
  <si>
    <t>IRAM 1623</t>
  </si>
  <si>
    <t>NM 76</t>
  </si>
  <si>
    <t>%
(con 1 cifra
decimal)</t>
  </si>
  <si>
    <t>Tiempo de fraguado
inicial</t>
  </si>
  <si>
    <t>min</t>
  </si>
  <si>
    <t>ASTM C191</t>
  </si>
  <si>
    <t>IRAM 1619</t>
  </si>
  <si>
    <t>NM 65</t>
  </si>
  <si>
    <t>ASTM C151</t>
  </si>
  <si>
    <t>UNIT 514</t>
  </si>
  <si>
    <t>%
(con 3 cifras
decimales)</t>
  </si>
  <si>
    <t>% &gt; 75 μm
(con 1 cifra
decimal)</t>
  </si>
  <si>
    <t>UNIT 1064</t>
  </si>
  <si>
    <t>UNIT 327</t>
  </si>
  <si>
    <t>EN 196-6</t>
  </si>
  <si>
    <t>% &gt; 45 μm
(con 1 cifra
decimal)</t>
  </si>
  <si>
    <t>FORMULARIO DE RESULTADOS</t>
  </si>
  <si>
    <t>Identificación del participante</t>
  </si>
  <si>
    <t>Responsable a cargo de completar este formulario</t>
  </si>
  <si>
    <t>I. Empresa / Institución:</t>
  </si>
  <si>
    <t>V. Nombre y apellido completo:</t>
  </si>
  <si>
    <t>Completar</t>
  </si>
  <si>
    <t>II. Nombre del laboratorio:</t>
  </si>
  <si>
    <t>VI. Firma:</t>
  </si>
  <si>
    <t>Identificación de la muestra</t>
  </si>
  <si>
    <t>III. Fecha de recepción en su laboratorio:</t>
  </si>
  <si>
    <t xml:space="preserve">VI. Fecha: </t>
  </si>
  <si>
    <t>IV. Número de identificación:</t>
  </si>
  <si>
    <t>VII. Dirección de correo electrónico:</t>
  </si>
  <si>
    <t>Indicar fecha de recepción de su laboratorio</t>
  </si>
  <si>
    <t>Percentil</t>
  </si>
  <si>
    <t>Normas de ensayo</t>
  </si>
  <si>
    <t>Seleccione uno de la lista</t>
  </si>
  <si>
    <t>Descripción</t>
  </si>
  <si>
    <t>Mensaje</t>
  </si>
  <si>
    <t>Otro método no listado:</t>
  </si>
  <si>
    <t>Mensaje por default metodo de ensayo:</t>
  </si>
  <si>
    <t>Mensaje por default Resultado:</t>
  </si>
  <si>
    <t>Material retenido en
tamiz 45 μm  (Tamizado 
bajo corriente de
 aire en tamizador
 aerodinámico)</t>
  </si>
  <si>
    <t>Suspensión en alcohol isopropílico</t>
  </si>
  <si>
    <t>Suspensión en alcohol etílico </t>
  </si>
  <si>
    <t>Suspensión en alcohol metílico </t>
  </si>
  <si>
    <t>Suspensión en agua </t>
  </si>
  <si>
    <t>NM 23</t>
  </si>
  <si>
    <t>% (1 cifra decimal)</t>
  </si>
  <si>
    <t>g (1 cifra decimal)</t>
  </si>
  <si>
    <t>No aplica</t>
  </si>
  <si>
    <t>Mensaje por default Otro método</t>
  </si>
  <si>
    <t>Completar en datos</t>
  </si>
  <si>
    <t>Completar en datos 2</t>
  </si>
  <si>
    <t>Comentarios / Observaciones</t>
  </si>
  <si>
    <t>Indique aquí sus comentarios u observaciones adicionales, en caso que así corresponda:</t>
  </si>
  <si>
    <t>Estabilidad en volumen. Expansión en autoclave</t>
  </si>
  <si>
    <t>&lt;12,5 μm</t>
  </si>
  <si>
    <t>Masa de las probetas antes del ensayo a compresión </t>
  </si>
  <si>
    <t>Masa de las probetas antes del ensayo a compresión</t>
  </si>
  <si>
    <t>MPa
(con 1 cifra
decimal)</t>
  </si>
  <si>
    <t>Otro (FX)</t>
  </si>
  <si>
    <t>Tiempo de fraguado inicial</t>
  </si>
  <si>
    <t>ASTM C266</t>
  </si>
  <si>
    <t>Material retenido en tamiz IRAM 75 μm</t>
  </si>
  <si>
    <t>Material retenido en
tamiz 75 μm</t>
  </si>
  <si>
    <t>ASTM C109</t>
  </si>
  <si>
    <t>Otro:</t>
  </si>
  <si>
    <t>Indique aquí el método utilizado</t>
  </si>
  <si>
    <t>…</t>
  </si>
  <si>
    <t>Dióxido de silicio 
(SiO₂)</t>
  </si>
  <si>
    <t>Agua para mortero de fluidez normal</t>
  </si>
  <si>
    <t>17
 - 
18</t>
  </si>
  <si>
    <t>Aire incorporado</t>
  </si>
  <si>
    <t>Retención de agua</t>
  </si>
  <si>
    <t>Dióxido de silicio (SiO₂)</t>
  </si>
  <si>
    <t>ENSAYOS FÍSICO-MECÁNICOS</t>
  </si>
  <si>
    <r>
      <t xml:space="preserve">ENSAYOS FÍSICO-MECÁNICOS </t>
    </r>
    <r>
      <rPr>
        <sz val="11"/>
        <rFont val="Calibri"/>
        <family val="2"/>
      </rPr>
      <t>(continuación)</t>
    </r>
  </si>
  <si>
    <t>NCh 148 (FX)</t>
  </si>
  <si>
    <t>IRAM 1679 / 1622</t>
  </si>
  <si>
    <t>IRAM 1679 / 1620</t>
  </si>
  <si>
    <t>UNIT ISO 679</t>
  </si>
  <si>
    <t>IRAM 1679</t>
  </si>
  <si>
    <t>ASTM C91</t>
  </si>
  <si>
    <t>IRAM 1711</t>
  </si>
  <si>
    <t>UNIT 985</t>
  </si>
  <si>
    <t>ASTM C1506</t>
  </si>
  <si>
    <t>NCh 2259</t>
  </si>
  <si>
    <t>1)</t>
  </si>
  <si>
    <t>2)</t>
  </si>
  <si>
    <t>3)</t>
  </si>
  <si>
    <t>4)</t>
  </si>
  <si>
    <t>5)</t>
  </si>
  <si>
    <t>6)</t>
  </si>
  <si>
    <t xml:space="preserve">Edad:   </t>
  </si>
  <si>
    <t>Material retenido en
tamiz 45 μm</t>
  </si>
  <si>
    <t>Resistencia a la
compresión</t>
  </si>
  <si>
    <t>ASTM C1437</t>
  </si>
  <si>
    <t>Óxido de magnesio
(MgO)</t>
  </si>
  <si>
    <t>ABNT NBR 7215</t>
  </si>
  <si>
    <t>ABNT NBR 12826</t>
  </si>
  <si>
    <t>ABNT NBR 14656</t>
  </si>
  <si>
    <t>UNIT 1381</t>
  </si>
  <si>
    <t>UNIT 1382</t>
  </si>
  <si>
    <t>FORMULARIO DE RESULTADOS
Versión 0.3 (Mayo 2024)</t>
  </si>
  <si>
    <t>IRAM 1621 (húmedo)</t>
  </si>
  <si>
    <t>IRAM 1621 (bajo corriente de aire)</t>
  </si>
  <si>
    <r>
      <t xml:space="preserve">Agua para mortero de fluidez normal
</t>
    </r>
    <r>
      <rPr>
        <sz val="8"/>
        <color theme="1"/>
        <rFont val="Calibri"/>
        <family val="2"/>
      </rPr>
      <t>(IF = 110 ± 5% según IRAM 1679)</t>
    </r>
  </si>
  <si>
    <t>PROGRAMA INTERLABORATORIO 
DE CEMENTOS DE ALBAÑILERÍA
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</si>
</sst>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>
    <font>
      <sz val="12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0" tint="-0.34998626667073579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 (Cuerpo)_x0000_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</font>
    <font>
      <sz val="9"/>
      <color theme="0" tint="-0.249977111117893"/>
      <name val="Calibri"/>
      <family val="2"/>
    </font>
    <font>
      <b/>
      <sz val="10"/>
      <color theme="1"/>
      <name val="Calibri"/>
      <family val="2"/>
      <scheme val="minor"/>
    </font>
    <font>
      <sz val="9"/>
      <color theme="0" tint="-4.9989318521683403E-2"/>
      <name val="Calibri"/>
      <family val="2"/>
    </font>
    <font>
      <sz val="10"/>
      <color theme="0" tint="-0.34998626667073579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2" borderId="2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0" fillId="0" borderId="0" xfId="0" applyNumberFormat="1"/>
    <xf numFmtId="2" fontId="9" fillId="0" borderId="13" xfId="0" applyNumberFormat="1" applyFont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1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4" xfId="0" applyNumberFormat="1" applyFont="1" applyBorder="1" applyAlignment="1" applyProtection="1">
      <alignment horizontal="center" vertical="center" wrapText="1"/>
      <protection locked="0"/>
    </xf>
    <xf numFmtId="165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9" fillId="0" borderId="15" xfId="0" applyNumberFormat="1" applyFont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7" fillId="5" borderId="0" xfId="0" applyFont="1" applyFill="1" applyAlignment="1">
      <alignment wrapText="1"/>
    </xf>
    <xf numFmtId="0" fontId="8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2" fontId="9" fillId="5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3" fillId="5" borderId="0" xfId="0" applyFont="1" applyFill="1" applyAlignment="1">
      <alignment horizontal="right" vertical="center" wrapText="1"/>
    </xf>
    <xf numFmtId="0" fontId="1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164" fontId="9" fillId="0" borderId="39" xfId="0" applyNumberFormat="1" applyFont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1" xfId="0" applyBorder="1"/>
    <xf numFmtId="0" fontId="4" fillId="3" borderId="44" xfId="0" applyFont="1" applyFill="1" applyBorder="1" applyAlignment="1">
      <alignment horizontal="right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164" fontId="9" fillId="0" borderId="11" xfId="0" applyNumberFormat="1" applyFont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1" fillId="4" borderId="1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13" xfId="0" applyFont="1" applyFill="1" applyBorder="1" applyAlignment="1">
      <alignment horizontal="left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11" fillId="3" borderId="17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1" fillId="2" borderId="23" xfId="0" applyFont="1" applyFill="1" applyBorder="1" applyAlignment="1">
      <alignment horizontal="left" vertical="center" wrapText="1" indent="1"/>
    </xf>
    <xf numFmtId="0" fontId="1" fillId="2" borderId="10" xfId="0" applyFont="1" applyFill="1" applyBorder="1" applyAlignment="1">
      <alignment horizontal="left" vertical="center" wrapText="1" indent="1"/>
    </xf>
    <xf numFmtId="0" fontId="1" fillId="2" borderId="9" xfId="0" applyFont="1" applyFill="1" applyBorder="1" applyAlignment="1">
      <alignment horizontal="left" vertical="center" wrapText="1" indent="1"/>
    </xf>
    <xf numFmtId="0" fontId="11" fillId="3" borderId="17" xfId="0" applyFont="1" applyFill="1" applyBorder="1" applyAlignment="1">
      <alignment horizontal="left" vertical="top"/>
    </xf>
    <xf numFmtId="0" fontId="1" fillId="4" borderId="24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" fillId="3" borderId="4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1" fillId="5" borderId="0" xfId="0" applyFont="1" applyFill="1" applyAlignment="1">
      <alignment horizontal="left" wrapText="1"/>
    </xf>
    <xf numFmtId="0" fontId="8" fillId="0" borderId="2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right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</cellXfs>
  <cellStyles count="1">
    <cellStyle name="Normal" xfId="0" builtinId="0"/>
  </cellStyles>
  <dxfs count="52">
    <dxf>
      <fill>
        <patternFill>
          <bgColor rgb="FFFFFF00"/>
        </patternFill>
      </fill>
    </dxf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ont>
        <b val="0"/>
        <i val="0"/>
        <color theme="0" tint="-0.24994659260841701"/>
      </font>
    </dxf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 tint="-0.24994659260841701"/>
      </font>
    </dxf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 tint="-0.24994659260841701"/>
      </font>
    </dxf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ont>
        <b val="0"/>
        <i val="0"/>
        <color theme="0" tint="-0.24994659260841701"/>
      </font>
    </dxf>
    <dxf>
      <font>
        <b val="0"/>
        <i val="0"/>
        <color theme="0" tint="-0.24994659260841701"/>
      </font>
    </dxf>
    <dxf>
      <fill>
        <patternFill>
          <bgColor rgb="FFFFFF00"/>
        </patternFill>
      </fill>
    </dxf>
    <dxf>
      <font>
        <b val="0"/>
        <i val="0"/>
        <color theme="0" tint="-0.34998626667073579"/>
      </font>
    </dxf>
    <dxf>
      <font>
        <color theme="0" tint="-0.34998626667073579"/>
      </font>
    </dxf>
    <dxf>
      <font>
        <b/>
        <i val="0"/>
        <color auto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 tint="-0.34998626667073579"/>
      </font>
    </dxf>
    <dxf>
      <font>
        <b/>
        <i val="0"/>
        <color auto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rgb="FFFFFF00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color theme="0" tint="-0.34998626667073579"/>
      </font>
    </dxf>
    <dxf>
      <fill>
        <patternFill>
          <bgColor rgb="FFFFFF00"/>
        </patternFill>
      </fill>
    </dxf>
    <dxf>
      <font>
        <color theme="0" tint="-0.24994659260841701"/>
      </font>
    </dxf>
    <dxf>
      <fill>
        <patternFill>
          <bgColor rgb="FFFFFF00"/>
        </patternFill>
      </fill>
      <border>
        <bottom style="thin">
          <color auto="1"/>
        </bottom>
      </border>
    </dxf>
    <dxf>
      <font>
        <b/>
        <i val="0"/>
        <color auto="1"/>
      </font>
      <fill>
        <patternFill>
          <bgColor theme="0"/>
        </patternFill>
      </fill>
      <border>
        <bottom style="thin">
          <color auto="1"/>
        </bottom>
      </border>
    </dxf>
    <dxf>
      <font>
        <color theme="0" tint="-0.34998626667073579"/>
      </font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b/>
        <i val="0"/>
        <color auto="1"/>
      </font>
      <fill>
        <patternFill>
          <bgColor theme="0"/>
        </patternFill>
      </fill>
      <border>
        <bottom style="thin">
          <color auto="1"/>
        </bottom>
      </border>
    </dxf>
    <dxf>
      <font>
        <color theme="0" tint="-0.34998626667073579"/>
      </font>
    </dxf>
    <dxf>
      <fill>
        <patternFill>
          <bgColor rgb="FFFFFF00"/>
        </patternFill>
      </fill>
      <border>
        <bottom style="thin">
          <color auto="1"/>
        </bottom>
      </border>
    </dxf>
    <dxf>
      <font>
        <color theme="0" tint="-0.24994659260841701"/>
      </font>
    </dxf>
    <dxf>
      <fill>
        <patternFill>
          <bgColor rgb="FFFFFF00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66675</xdr:rowOff>
    </xdr:from>
    <xdr:ext cx="1881909" cy="888287"/>
    <xdr:pic>
      <xdr:nvPicPr>
        <xdr:cNvPr id="2" name="Imagen 1">
          <a:extLst>
            <a:ext uri="{FF2B5EF4-FFF2-40B4-BE49-F238E27FC236}">
              <a16:creationId xmlns:a16="http://schemas.microsoft.com/office/drawing/2014/main" id="{7EBAAF2C-4760-4FFD-8859-36037E395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1881909" cy="888287"/>
        </a:xfrm>
        <a:prstGeom prst="rect">
          <a:avLst/>
        </a:prstGeom>
      </xdr:spPr>
    </xdr:pic>
    <xdr:clientData/>
  </xdr:oneCellAnchor>
  <xdr:twoCellAnchor editAs="oneCell">
    <xdr:from>
      <xdr:col>4</xdr:col>
      <xdr:colOff>981075</xdr:colOff>
      <xdr:row>1</xdr:row>
      <xdr:rowOff>19050</xdr:rowOff>
    </xdr:from>
    <xdr:to>
      <xdr:col>8</xdr:col>
      <xdr:colOff>462265</xdr:colOff>
      <xdr:row>4</xdr:row>
      <xdr:rowOff>49566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1EE168-7E35-44D4-8D77-3BBB6079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9475" y="219075"/>
          <a:ext cx="3214990" cy="630591"/>
        </a:xfrm>
        <a:prstGeom prst="rect">
          <a:avLst/>
        </a:prstGeom>
      </xdr:spPr>
    </xdr:pic>
    <xdr:clientData/>
  </xdr:twoCellAnchor>
  <xdr:twoCellAnchor editAs="oneCell">
    <xdr:from>
      <xdr:col>6</xdr:col>
      <xdr:colOff>396252</xdr:colOff>
      <xdr:row>12</xdr:row>
      <xdr:rowOff>28575</xdr:rowOff>
    </xdr:from>
    <xdr:to>
      <xdr:col>8</xdr:col>
      <xdr:colOff>318150</xdr:colOff>
      <xdr:row>14</xdr:row>
      <xdr:rowOff>133351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5DD484-6963-466F-BDE1-0D43D0B9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77802" y="2790825"/>
          <a:ext cx="1312548" cy="504826"/>
        </a:xfrm>
        <a:prstGeom prst="rect">
          <a:avLst/>
        </a:prstGeom>
      </xdr:spPr>
    </xdr:pic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8"/>
  <sheetViews>
    <sheetView tabSelected="1" zoomScaleNormal="100" zoomScaleSheetLayoutView="100" workbookViewId="0">
      <selection activeCell="E58" sqref="E58"/>
    </sheetView>
  </sheetViews>
  <sheetFormatPr baseColWidth="10" defaultColWidth="0" defaultRowHeight="15.6" zeroHeight="1"/>
  <cols>
    <col min="1" max="1" width="1.09765625" customWidth="1"/>
    <col min="2" max="2" width="3.59765625" style="30" customWidth="1"/>
    <col min="3" max="3" width="17.59765625" style="30" customWidth="1"/>
    <col min="4" max="4" width="9.59765625" style="30" customWidth="1"/>
    <col min="5" max="5" width="21.59765625" style="30" customWidth="1"/>
    <col min="6" max="9" width="9.09765625" style="30" customWidth="1"/>
    <col min="10" max="10" width="1.09765625" customWidth="1"/>
    <col min="11" max="11" width="0" hidden="1" customWidth="1"/>
    <col min="12" max="16384" width="11" hidden="1"/>
  </cols>
  <sheetData>
    <row r="1" spans="1:10">
      <c r="A1" s="30"/>
      <c r="J1" s="30"/>
    </row>
    <row r="2" spans="1:10">
      <c r="A2" s="30"/>
      <c r="J2" s="30"/>
    </row>
    <row r="3" spans="1:10">
      <c r="A3" s="30"/>
      <c r="J3" s="30"/>
    </row>
    <row r="4" spans="1:10">
      <c r="A4" s="30"/>
      <c r="J4" s="30"/>
    </row>
    <row r="5" spans="1:10">
      <c r="A5" s="30"/>
      <c r="J5" s="30"/>
    </row>
    <row r="6" spans="1:10" ht="37.5" customHeight="1">
      <c r="A6" s="30"/>
      <c r="B6" s="141" t="s">
        <v>159</v>
      </c>
      <c r="C6" s="141"/>
      <c r="D6" s="141"/>
      <c r="F6" s="149" t="s">
        <v>155</v>
      </c>
      <c r="G6" s="149"/>
      <c r="H6" s="149"/>
      <c r="I6" s="149"/>
      <c r="J6" s="30"/>
    </row>
    <row r="7" spans="1:10" ht="20.100000000000001" customHeight="1" thickBot="1">
      <c r="A7" s="30"/>
      <c r="I7" s="31"/>
      <c r="J7" s="30"/>
    </row>
    <row r="8" spans="1:10" ht="16.2" thickBot="1">
      <c r="A8" s="30"/>
      <c r="B8" s="142" t="s">
        <v>71</v>
      </c>
      <c r="C8" s="143"/>
      <c r="D8" s="143"/>
      <c r="E8" s="143"/>
      <c r="F8" s="143"/>
      <c r="G8" s="143"/>
      <c r="H8" s="143"/>
      <c r="I8" s="144"/>
    </row>
    <row r="9" spans="1:10" ht="20.100000000000001" customHeight="1" thickBot="1">
      <c r="A9" s="30"/>
      <c r="B9" s="32"/>
      <c r="C9" s="32"/>
      <c r="D9" s="32"/>
      <c r="E9" s="32"/>
      <c r="F9" s="32"/>
      <c r="G9" s="32"/>
      <c r="H9" s="32"/>
      <c r="I9" s="32"/>
      <c r="J9" s="30"/>
    </row>
    <row r="10" spans="1:10" ht="15" customHeight="1">
      <c r="A10" s="30"/>
      <c r="B10" s="80" t="s">
        <v>72</v>
      </c>
      <c r="C10" s="81"/>
      <c r="D10" s="81"/>
      <c r="E10" s="82"/>
      <c r="F10" s="80" t="s">
        <v>73</v>
      </c>
      <c r="G10" s="81"/>
      <c r="H10" s="81"/>
      <c r="I10" s="82"/>
      <c r="J10" s="30"/>
    </row>
    <row r="11" spans="1:10" ht="15" customHeight="1">
      <c r="A11" s="30"/>
      <c r="B11" s="86" t="s">
        <v>74</v>
      </c>
      <c r="C11" s="87"/>
      <c r="D11" s="87"/>
      <c r="E11" s="88"/>
      <c r="F11" s="86" t="s">
        <v>75</v>
      </c>
      <c r="G11" s="87"/>
      <c r="H11" s="87"/>
      <c r="I11" s="88"/>
      <c r="J11" s="30"/>
    </row>
    <row r="12" spans="1:10">
      <c r="A12" s="30"/>
      <c r="B12" s="83" t="s">
        <v>76</v>
      </c>
      <c r="C12" s="84"/>
      <c r="D12" s="84"/>
      <c r="E12" s="85"/>
      <c r="F12" s="83" t="s">
        <v>76</v>
      </c>
      <c r="G12" s="84"/>
      <c r="H12" s="84"/>
      <c r="I12" s="85"/>
      <c r="J12" s="30"/>
    </row>
    <row r="13" spans="1:10" ht="15" customHeight="1">
      <c r="A13" s="30"/>
      <c r="B13" s="86" t="s">
        <v>77</v>
      </c>
      <c r="C13" s="87"/>
      <c r="D13" s="87"/>
      <c r="E13" s="88"/>
      <c r="F13" s="106" t="s">
        <v>78</v>
      </c>
      <c r="G13" s="98"/>
      <c r="H13" s="98"/>
      <c r="I13" s="99"/>
      <c r="J13" s="30"/>
    </row>
    <row r="14" spans="1:10" ht="16.2" thickBot="1">
      <c r="A14" s="30"/>
      <c r="B14" s="83" t="s">
        <v>76</v>
      </c>
      <c r="C14" s="84"/>
      <c r="D14" s="84"/>
      <c r="E14" s="85"/>
      <c r="F14" s="106"/>
      <c r="G14" s="98"/>
      <c r="H14" s="98"/>
      <c r="I14" s="99"/>
      <c r="J14" s="30"/>
    </row>
    <row r="15" spans="1:10" ht="15" customHeight="1">
      <c r="A15" s="30"/>
      <c r="B15" s="80" t="s">
        <v>79</v>
      </c>
      <c r="C15" s="81"/>
      <c r="D15" s="81"/>
      <c r="E15" s="82"/>
      <c r="F15" s="106"/>
      <c r="G15" s="98"/>
      <c r="H15" s="98"/>
      <c r="I15" s="99"/>
      <c r="J15" s="30"/>
    </row>
    <row r="16" spans="1:10" ht="15" customHeight="1">
      <c r="A16" s="30"/>
      <c r="B16" s="86" t="s">
        <v>80</v>
      </c>
      <c r="C16" s="87"/>
      <c r="D16" s="87"/>
      <c r="E16" s="88"/>
      <c r="F16" s="86" t="s">
        <v>81</v>
      </c>
      <c r="G16" s="87"/>
      <c r="H16" s="87"/>
      <c r="I16" s="88"/>
      <c r="J16" s="30"/>
    </row>
    <row r="17" spans="1:10">
      <c r="A17" s="30"/>
      <c r="B17" s="83" t="s">
        <v>84</v>
      </c>
      <c r="C17" s="84"/>
      <c r="D17" s="84"/>
      <c r="E17" s="85"/>
      <c r="F17" s="83" t="s">
        <v>76</v>
      </c>
      <c r="G17" s="84"/>
      <c r="H17" s="84"/>
      <c r="I17" s="85"/>
      <c r="J17" s="30"/>
    </row>
    <row r="18" spans="1:10" ht="15" customHeight="1">
      <c r="A18" s="30"/>
      <c r="B18" s="86" t="s">
        <v>82</v>
      </c>
      <c r="C18" s="87"/>
      <c r="D18" s="87"/>
      <c r="E18" s="88"/>
      <c r="F18" s="86" t="s">
        <v>83</v>
      </c>
      <c r="G18" s="87"/>
      <c r="H18" s="87"/>
      <c r="I18" s="88"/>
      <c r="J18" s="30"/>
    </row>
    <row r="19" spans="1:10" ht="16.2" thickBot="1">
      <c r="A19" s="30"/>
      <c r="B19" s="100" t="s">
        <v>76</v>
      </c>
      <c r="C19" s="101"/>
      <c r="D19" s="101"/>
      <c r="E19" s="102"/>
      <c r="F19" s="100" t="s">
        <v>76</v>
      </c>
      <c r="G19" s="101"/>
      <c r="H19" s="101"/>
      <c r="I19" s="102"/>
      <c r="J19" s="30"/>
    </row>
    <row r="20" spans="1:10" ht="20.100000000000001" customHeight="1" thickBot="1">
      <c r="A20" s="30"/>
      <c r="J20" s="30"/>
    </row>
    <row r="21" spans="1:10" ht="16.5" customHeight="1" thickBot="1">
      <c r="A21" s="30"/>
      <c r="B21" s="145" t="s">
        <v>0</v>
      </c>
      <c r="C21" s="146"/>
      <c r="D21" s="146"/>
      <c r="E21" s="146"/>
      <c r="F21" s="146"/>
      <c r="G21" s="147"/>
      <c r="H21" s="147"/>
      <c r="I21" s="148"/>
      <c r="J21" s="30"/>
    </row>
    <row r="22" spans="1:10" ht="24.6" thickBot="1">
      <c r="A22" s="30"/>
      <c r="B22" s="4" t="s">
        <v>1</v>
      </c>
      <c r="C22" s="5" t="s">
        <v>2</v>
      </c>
      <c r="D22" s="5" t="s">
        <v>48</v>
      </c>
      <c r="E22" s="103" t="s">
        <v>5</v>
      </c>
      <c r="F22" s="104"/>
      <c r="G22" s="104"/>
      <c r="H22" s="105"/>
      <c r="I22" s="6" t="s">
        <v>3</v>
      </c>
      <c r="J22" s="30"/>
    </row>
    <row r="23" spans="1:10" ht="24" customHeight="1">
      <c r="A23" s="30"/>
      <c r="B23" s="23">
        <v>1</v>
      </c>
      <c r="C23" s="44" t="s">
        <v>121</v>
      </c>
      <c r="D23" s="45" t="s">
        <v>4</v>
      </c>
      <c r="E23" s="26" t="s">
        <v>87</v>
      </c>
      <c r="F23" s="97" t="s">
        <v>119</v>
      </c>
      <c r="G23" s="97"/>
      <c r="H23" s="97"/>
      <c r="I23" s="10" t="s">
        <v>3</v>
      </c>
      <c r="J23" s="30"/>
    </row>
    <row r="24" spans="1:10" ht="24" customHeight="1">
      <c r="A24" s="30"/>
      <c r="B24" s="24">
        <v>2</v>
      </c>
      <c r="C24" s="46" t="s">
        <v>14</v>
      </c>
      <c r="D24" s="47" t="s">
        <v>4</v>
      </c>
      <c r="E24" s="27" t="s">
        <v>87</v>
      </c>
      <c r="F24" s="74" t="s">
        <v>119</v>
      </c>
      <c r="G24" s="74"/>
      <c r="H24" s="74"/>
      <c r="I24" s="11" t="s">
        <v>3</v>
      </c>
      <c r="J24" s="30"/>
    </row>
    <row r="25" spans="1:10" ht="24" customHeight="1">
      <c r="A25" s="30"/>
      <c r="B25" s="24">
        <v>3</v>
      </c>
      <c r="C25" s="46" t="s">
        <v>15</v>
      </c>
      <c r="D25" s="47" t="s">
        <v>4</v>
      </c>
      <c r="E25" s="27" t="s">
        <v>87</v>
      </c>
      <c r="F25" s="74" t="s">
        <v>119</v>
      </c>
      <c r="G25" s="74"/>
      <c r="H25" s="74"/>
      <c r="I25" s="11" t="s">
        <v>3</v>
      </c>
      <c r="J25" s="30"/>
    </row>
    <row r="26" spans="1:10" ht="24" customHeight="1">
      <c r="A26" s="30"/>
      <c r="B26" s="24">
        <v>4</v>
      </c>
      <c r="C26" s="46" t="s">
        <v>16</v>
      </c>
      <c r="D26" s="47" t="s">
        <v>4</v>
      </c>
      <c r="E26" s="27" t="s">
        <v>87</v>
      </c>
      <c r="F26" s="74" t="s">
        <v>119</v>
      </c>
      <c r="G26" s="74"/>
      <c r="H26" s="74"/>
      <c r="I26" s="11" t="s">
        <v>3</v>
      </c>
      <c r="J26" s="30"/>
    </row>
    <row r="27" spans="1:10" ht="24" customHeight="1">
      <c r="A27" s="30"/>
      <c r="B27" s="24">
        <v>5</v>
      </c>
      <c r="C27" s="46" t="s">
        <v>149</v>
      </c>
      <c r="D27" s="47" t="s">
        <v>4</v>
      </c>
      <c r="E27" s="27" t="s">
        <v>87</v>
      </c>
      <c r="F27" s="74" t="s">
        <v>119</v>
      </c>
      <c r="G27" s="74"/>
      <c r="H27" s="74"/>
      <c r="I27" s="11" t="s">
        <v>3</v>
      </c>
      <c r="J27" s="30"/>
    </row>
    <row r="28" spans="1:10" ht="24" customHeight="1">
      <c r="A28" s="30"/>
      <c r="B28" s="24">
        <v>6</v>
      </c>
      <c r="C28" s="46" t="s">
        <v>18</v>
      </c>
      <c r="D28" s="47" t="s">
        <v>4</v>
      </c>
      <c r="E28" s="27" t="s">
        <v>87</v>
      </c>
      <c r="F28" s="74" t="s">
        <v>119</v>
      </c>
      <c r="G28" s="74"/>
      <c r="H28" s="74"/>
      <c r="I28" s="11" t="s">
        <v>3</v>
      </c>
      <c r="J28" s="30"/>
    </row>
    <row r="29" spans="1:10" ht="24" customHeight="1" thickBot="1">
      <c r="A29" s="30"/>
      <c r="B29" s="25">
        <v>7</v>
      </c>
      <c r="C29" s="50" t="s">
        <v>19</v>
      </c>
      <c r="D29" s="51" t="s">
        <v>4</v>
      </c>
      <c r="E29" s="12" t="s">
        <v>87</v>
      </c>
      <c r="F29" s="78" t="s">
        <v>119</v>
      </c>
      <c r="G29" s="78"/>
      <c r="H29" s="78"/>
      <c r="I29" s="53" t="s">
        <v>3</v>
      </c>
      <c r="J29" s="30"/>
    </row>
    <row r="30" spans="1:10" ht="16.2" thickBot="1">
      <c r="A30" s="30"/>
      <c r="B30" s="33"/>
      <c r="C30" s="34"/>
      <c r="D30" s="35"/>
      <c r="E30" s="36"/>
      <c r="F30" s="35"/>
      <c r="G30" s="35"/>
      <c r="H30" s="35"/>
      <c r="I30" s="37"/>
    </row>
    <row r="31" spans="1:10" ht="16.2" thickBot="1">
      <c r="A31" s="30"/>
      <c r="B31" s="157" t="s">
        <v>127</v>
      </c>
      <c r="C31" s="158"/>
      <c r="D31" s="158"/>
      <c r="E31" s="158"/>
      <c r="F31" s="158"/>
      <c r="G31" s="158"/>
      <c r="H31" s="158"/>
      <c r="I31" s="159"/>
      <c r="J31" s="30"/>
    </row>
    <row r="32" spans="1:10" ht="24.6" thickBot="1">
      <c r="A32" s="30"/>
      <c r="B32" s="4" t="s">
        <v>1</v>
      </c>
      <c r="C32" s="5" t="s">
        <v>2</v>
      </c>
      <c r="D32" s="5" t="s">
        <v>48</v>
      </c>
      <c r="E32" s="103" t="s">
        <v>5</v>
      </c>
      <c r="F32" s="104"/>
      <c r="G32" s="104"/>
      <c r="H32" s="105"/>
      <c r="I32" s="6" t="s">
        <v>3</v>
      </c>
      <c r="J32" s="30"/>
    </row>
    <row r="33" spans="1:11" ht="36">
      <c r="A33" s="30"/>
      <c r="B33" s="23">
        <v>8</v>
      </c>
      <c r="C33" s="44" t="s">
        <v>49</v>
      </c>
      <c r="D33" s="45" t="s">
        <v>50</v>
      </c>
      <c r="E33" s="26" t="s">
        <v>87</v>
      </c>
      <c r="F33" s="97" t="s">
        <v>119</v>
      </c>
      <c r="G33" s="97"/>
      <c r="H33" s="97"/>
      <c r="I33" s="10" t="s">
        <v>3</v>
      </c>
      <c r="J33" s="30"/>
    </row>
    <row r="34" spans="1:11" ht="36" customHeight="1">
      <c r="A34" s="30"/>
      <c r="B34" s="24">
        <v>9</v>
      </c>
      <c r="C34" s="46" t="s">
        <v>53</v>
      </c>
      <c r="D34" s="47" t="s">
        <v>54</v>
      </c>
      <c r="E34" s="27" t="s">
        <v>87</v>
      </c>
      <c r="F34" s="74" t="s">
        <v>119</v>
      </c>
      <c r="G34" s="74"/>
      <c r="H34" s="74"/>
      <c r="I34" s="13" t="s">
        <v>3</v>
      </c>
      <c r="J34" s="30"/>
    </row>
    <row r="35" spans="1:11" ht="9.9" customHeight="1">
      <c r="A35" s="30"/>
      <c r="B35" s="33"/>
      <c r="C35" s="34"/>
      <c r="D35" s="35"/>
      <c r="E35" s="36"/>
      <c r="F35" s="35"/>
      <c r="G35" s="35"/>
      <c r="H35" s="35"/>
      <c r="I35" s="37"/>
      <c r="J35" s="30"/>
    </row>
    <row r="36" spans="1:11" ht="9.9" customHeight="1" thickBot="1">
      <c r="A36" s="30"/>
      <c r="B36" s="33"/>
      <c r="C36" s="34"/>
      <c r="D36" s="35"/>
      <c r="E36" s="36"/>
      <c r="F36" s="35"/>
      <c r="G36" s="35"/>
      <c r="H36" s="35"/>
      <c r="I36" s="37"/>
      <c r="J36" s="30"/>
    </row>
    <row r="37" spans="1:11" ht="16.2" thickBot="1">
      <c r="A37" s="30"/>
      <c r="B37" s="75" t="s">
        <v>128</v>
      </c>
      <c r="C37" s="76"/>
      <c r="D37" s="76"/>
      <c r="E37" s="76"/>
      <c r="F37" s="76"/>
      <c r="G37" s="76"/>
      <c r="H37" s="76"/>
      <c r="I37" s="77"/>
      <c r="J37" s="30"/>
    </row>
    <row r="38" spans="1:11" ht="16.2" thickBot="1">
      <c r="A38" s="30"/>
      <c r="B38" s="55"/>
      <c r="C38" s="55"/>
      <c r="D38" s="55"/>
      <c r="E38" s="55"/>
      <c r="F38" s="55"/>
      <c r="G38" s="55"/>
      <c r="H38" s="55"/>
      <c r="I38" s="55"/>
      <c r="J38" s="30"/>
    </row>
    <row r="39" spans="1:11" ht="24.6" thickBot="1">
      <c r="A39" s="30"/>
      <c r="B39" s="3" t="s">
        <v>1</v>
      </c>
      <c r="C39" s="2" t="s">
        <v>2</v>
      </c>
      <c r="D39" s="2" t="s">
        <v>48</v>
      </c>
      <c r="E39" s="1" t="s">
        <v>5</v>
      </c>
      <c r="F39" s="119" t="s">
        <v>43</v>
      </c>
      <c r="G39" s="120"/>
      <c r="H39" s="120"/>
      <c r="I39" s="121"/>
      <c r="J39" s="30"/>
    </row>
    <row r="40" spans="1:11">
      <c r="A40" s="30"/>
      <c r="B40" s="155">
        <v>10</v>
      </c>
      <c r="C40" s="153" t="s">
        <v>21</v>
      </c>
      <c r="D40" s="150" t="s">
        <v>99</v>
      </c>
      <c r="E40" s="92" t="s">
        <v>87</v>
      </c>
      <c r="F40" s="21" t="s">
        <v>22</v>
      </c>
      <c r="G40" s="17" t="s">
        <v>3</v>
      </c>
      <c r="H40" s="21" t="s">
        <v>23</v>
      </c>
      <c r="I40" s="18" t="s">
        <v>3</v>
      </c>
      <c r="J40" s="30"/>
    </row>
    <row r="41" spans="1:11">
      <c r="A41" s="30"/>
      <c r="B41" s="114"/>
      <c r="C41" s="117"/>
      <c r="D41" s="125"/>
      <c r="E41" s="93"/>
      <c r="F41" s="22" t="s">
        <v>24</v>
      </c>
      <c r="G41" s="19" t="s">
        <v>3</v>
      </c>
      <c r="H41" s="22" t="s">
        <v>25</v>
      </c>
      <c r="I41" s="14" t="s">
        <v>3</v>
      </c>
      <c r="J41" s="30"/>
    </row>
    <row r="42" spans="1:11">
      <c r="A42" s="30"/>
      <c r="B42" s="114"/>
      <c r="C42" s="117"/>
      <c r="D42" s="151"/>
      <c r="E42" s="79" t="s">
        <v>119</v>
      </c>
      <c r="F42" s="41" t="s">
        <v>26</v>
      </c>
      <c r="G42" s="19" t="s">
        <v>3</v>
      </c>
      <c r="H42" s="22" t="s">
        <v>27</v>
      </c>
      <c r="I42" s="14" t="s">
        <v>3</v>
      </c>
      <c r="J42" s="30"/>
    </row>
    <row r="43" spans="1:11">
      <c r="A43" s="30"/>
      <c r="B43" s="114"/>
      <c r="C43" s="117"/>
      <c r="D43" s="151"/>
      <c r="E43" s="94"/>
      <c r="F43" s="41" t="s">
        <v>28</v>
      </c>
      <c r="G43" s="19" t="s">
        <v>3</v>
      </c>
      <c r="H43" s="22" t="s">
        <v>29</v>
      </c>
      <c r="I43" s="14" t="s">
        <v>3</v>
      </c>
      <c r="J43" s="30"/>
    </row>
    <row r="44" spans="1:11">
      <c r="A44" s="30"/>
      <c r="B44" s="114"/>
      <c r="C44" s="117"/>
      <c r="D44" s="151"/>
      <c r="E44" s="95"/>
      <c r="F44" s="41" t="s">
        <v>30</v>
      </c>
      <c r="G44" s="19" t="s">
        <v>3</v>
      </c>
      <c r="H44" s="22" t="s">
        <v>31</v>
      </c>
      <c r="I44" s="14" t="s">
        <v>3</v>
      </c>
      <c r="J44" s="30"/>
    </row>
    <row r="45" spans="1:11" ht="15.75" customHeight="1">
      <c r="A45" s="30"/>
      <c r="B45" s="114"/>
      <c r="C45" s="117"/>
      <c r="D45" s="151"/>
      <c r="E45" s="95"/>
      <c r="F45" s="41" t="s">
        <v>32</v>
      </c>
      <c r="G45" s="19" t="s">
        <v>3</v>
      </c>
      <c r="H45" s="22" t="s">
        <v>33</v>
      </c>
      <c r="I45" s="14" t="s">
        <v>3</v>
      </c>
      <c r="J45" s="30"/>
      <c r="K45" s="9"/>
    </row>
    <row r="46" spans="1:11">
      <c r="A46" s="30"/>
      <c r="B46" s="114"/>
      <c r="C46" s="117"/>
      <c r="D46" s="151"/>
      <c r="E46" s="95"/>
      <c r="F46" s="41" t="s">
        <v>108</v>
      </c>
      <c r="G46" s="19" t="s">
        <v>3</v>
      </c>
      <c r="H46" s="22" t="s">
        <v>34</v>
      </c>
      <c r="I46" s="14" t="s">
        <v>3</v>
      </c>
      <c r="J46" s="30"/>
    </row>
    <row r="47" spans="1:11">
      <c r="A47" s="30"/>
      <c r="B47" s="114"/>
      <c r="C47" s="117"/>
      <c r="D47" s="151"/>
      <c r="E47" s="95"/>
      <c r="F47" s="41" t="s">
        <v>35</v>
      </c>
      <c r="G47" s="19" t="s">
        <v>3</v>
      </c>
      <c r="H47" s="22" t="s">
        <v>36</v>
      </c>
      <c r="I47" s="14" t="s">
        <v>3</v>
      </c>
      <c r="J47" s="30"/>
    </row>
    <row r="48" spans="1:11">
      <c r="A48" s="30"/>
      <c r="B48" s="114"/>
      <c r="C48" s="117"/>
      <c r="D48" s="151"/>
      <c r="E48" s="95"/>
      <c r="F48" s="41" t="s">
        <v>37</v>
      </c>
      <c r="G48" s="19" t="s">
        <v>3</v>
      </c>
      <c r="H48" s="131"/>
      <c r="I48" s="132"/>
      <c r="J48" s="30"/>
    </row>
    <row r="49" spans="1:10">
      <c r="A49" s="30"/>
      <c r="B49" s="114"/>
      <c r="C49" s="117"/>
      <c r="D49" s="151"/>
      <c r="E49" s="95"/>
      <c r="F49" s="89" t="s">
        <v>38</v>
      </c>
      <c r="G49" s="90"/>
      <c r="H49" s="90"/>
      <c r="I49" s="91"/>
      <c r="J49" s="30"/>
    </row>
    <row r="50" spans="1:10">
      <c r="A50" s="30"/>
      <c r="B50" s="114"/>
      <c r="C50" s="117"/>
      <c r="D50" s="151"/>
      <c r="E50" s="95"/>
      <c r="F50" s="42" t="s">
        <v>85</v>
      </c>
      <c r="G50" s="7" t="s">
        <v>39</v>
      </c>
      <c r="H50" s="7" t="s">
        <v>40</v>
      </c>
      <c r="I50" s="8" t="s">
        <v>41</v>
      </c>
      <c r="J50" s="30"/>
    </row>
    <row r="51" spans="1:10" ht="16.2" thickBot="1">
      <c r="A51" s="30"/>
      <c r="B51" s="156"/>
      <c r="C51" s="154"/>
      <c r="D51" s="152"/>
      <c r="E51" s="96"/>
      <c r="F51" s="43" t="s">
        <v>3</v>
      </c>
      <c r="G51" s="20" t="s">
        <v>3</v>
      </c>
      <c r="H51" s="20" t="s">
        <v>3</v>
      </c>
      <c r="I51" s="16" t="s">
        <v>3</v>
      </c>
      <c r="J51" s="30"/>
    </row>
    <row r="52" spans="1:10" ht="20.100000000000001" customHeight="1" thickBot="1">
      <c r="A52" s="30"/>
      <c r="J52" s="30"/>
    </row>
    <row r="53" spans="1:10" ht="24.6" thickBot="1">
      <c r="A53" s="30"/>
      <c r="B53" s="4" t="s">
        <v>1</v>
      </c>
      <c r="C53" s="5" t="s">
        <v>2</v>
      </c>
      <c r="D53" s="5" t="s">
        <v>48</v>
      </c>
      <c r="E53" s="52" t="s">
        <v>5</v>
      </c>
      <c r="F53" s="122" t="s">
        <v>3</v>
      </c>
      <c r="G53" s="123"/>
      <c r="H53" s="123"/>
      <c r="I53" s="124"/>
      <c r="J53" s="30"/>
    </row>
    <row r="54" spans="1:10" ht="36" customHeight="1">
      <c r="A54" s="30"/>
      <c r="B54" s="23">
        <v>11</v>
      </c>
      <c r="C54" s="44" t="s">
        <v>116</v>
      </c>
      <c r="D54" s="45" t="s">
        <v>66</v>
      </c>
      <c r="E54" s="26" t="s">
        <v>87</v>
      </c>
      <c r="F54" s="97" t="s">
        <v>119</v>
      </c>
      <c r="G54" s="97"/>
      <c r="H54" s="97"/>
      <c r="I54" s="18" t="s">
        <v>3</v>
      </c>
      <c r="J54" s="30"/>
    </row>
    <row r="55" spans="1:10" ht="36">
      <c r="A55" s="30"/>
      <c r="B55" s="24">
        <v>12</v>
      </c>
      <c r="C55" s="46" t="s">
        <v>146</v>
      </c>
      <c r="D55" s="47" t="s">
        <v>70</v>
      </c>
      <c r="E55" s="27" t="s">
        <v>87</v>
      </c>
      <c r="F55" s="74" t="s">
        <v>119</v>
      </c>
      <c r="G55" s="74"/>
      <c r="H55" s="74"/>
      <c r="I55" s="14" t="s">
        <v>3</v>
      </c>
      <c r="J55" s="30"/>
    </row>
    <row r="56" spans="1:10" ht="24" customHeight="1">
      <c r="A56" s="30"/>
      <c r="B56" s="24">
        <v>13</v>
      </c>
      <c r="C56" s="46" t="s">
        <v>58</v>
      </c>
      <c r="D56" s="47" t="s">
        <v>59</v>
      </c>
      <c r="E56" s="27" t="s">
        <v>87</v>
      </c>
      <c r="F56" s="74" t="s">
        <v>119</v>
      </c>
      <c r="G56" s="74"/>
      <c r="H56" s="74"/>
      <c r="I56" s="13" t="s">
        <v>3</v>
      </c>
      <c r="J56" s="30"/>
    </row>
    <row r="57" spans="1:10" ht="36" customHeight="1">
      <c r="A57" s="30"/>
      <c r="B57" s="24">
        <v>14</v>
      </c>
      <c r="C57" s="46" t="s">
        <v>107</v>
      </c>
      <c r="D57" s="47" t="s">
        <v>65</v>
      </c>
      <c r="E57" s="27" t="s">
        <v>87</v>
      </c>
      <c r="F57" s="74" t="s">
        <v>119</v>
      </c>
      <c r="G57" s="74"/>
      <c r="H57" s="74"/>
      <c r="I57" s="15" t="s">
        <v>3</v>
      </c>
      <c r="J57" s="30"/>
    </row>
    <row r="58" spans="1:10" ht="49.95" customHeight="1">
      <c r="A58" s="30"/>
      <c r="B58" s="28">
        <v>15</v>
      </c>
      <c r="C58" s="48" t="s">
        <v>158</v>
      </c>
      <c r="D58" s="49" t="s">
        <v>57</v>
      </c>
      <c r="E58" s="29" t="s">
        <v>87</v>
      </c>
      <c r="F58" s="79" t="s">
        <v>119</v>
      </c>
      <c r="G58" s="79"/>
      <c r="H58" s="79"/>
      <c r="I58" s="54" t="s">
        <v>3</v>
      </c>
      <c r="J58" s="30"/>
    </row>
    <row r="59" spans="1:10">
      <c r="A59" s="30"/>
      <c r="B59" s="114">
        <v>16</v>
      </c>
      <c r="C59" s="117" t="s">
        <v>109</v>
      </c>
      <c r="D59" s="125" t="s">
        <v>100</v>
      </c>
      <c r="E59" s="126" t="s">
        <v>44</v>
      </c>
      <c r="F59" s="160"/>
      <c r="G59" s="69" t="s">
        <v>145</v>
      </c>
      <c r="H59" s="70" t="s">
        <v>47</v>
      </c>
      <c r="I59" s="71" t="s">
        <v>45</v>
      </c>
      <c r="J59" s="30"/>
    </row>
    <row r="60" spans="1:10">
      <c r="A60" s="30"/>
      <c r="B60" s="114"/>
      <c r="C60" s="117"/>
      <c r="D60" s="125"/>
      <c r="E60" s="126"/>
      <c r="F60" s="161"/>
      <c r="G60" s="56" t="s">
        <v>139</v>
      </c>
      <c r="H60" s="19" t="s">
        <v>3</v>
      </c>
      <c r="I60" s="14" t="s">
        <v>3</v>
      </c>
      <c r="J60" s="30"/>
    </row>
    <row r="61" spans="1:10">
      <c r="A61" s="30"/>
      <c r="B61" s="114"/>
      <c r="C61" s="117"/>
      <c r="D61" s="125"/>
      <c r="E61" s="126"/>
      <c r="F61" s="161"/>
      <c r="G61" s="56" t="s">
        <v>140</v>
      </c>
      <c r="H61" s="19" t="s">
        <v>3</v>
      </c>
      <c r="I61" s="14" t="s">
        <v>3</v>
      </c>
      <c r="J61" s="30"/>
    </row>
    <row r="62" spans="1:10">
      <c r="A62" s="30"/>
      <c r="B62" s="114"/>
      <c r="C62" s="117"/>
      <c r="D62" s="125"/>
      <c r="E62" s="126"/>
      <c r="F62" s="162"/>
      <c r="G62" s="56" t="s">
        <v>141</v>
      </c>
      <c r="H62" s="19" t="s">
        <v>3</v>
      </c>
      <c r="I62" s="14" t="s">
        <v>3</v>
      </c>
      <c r="J62" s="30"/>
    </row>
    <row r="63" spans="1:10">
      <c r="A63" s="30"/>
      <c r="B63" s="113" t="s">
        <v>123</v>
      </c>
      <c r="C63" s="116" t="s">
        <v>147</v>
      </c>
      <c r="D63" s="127" t="s">
        <v>111</v>
      </c>
      <c r="E63" s="133" t="s">
        <v>87</v>
      </c>
      <c r="F63" s="161"/>
      <c r="G63" s="66" t="s">
        <v>145</v>
      </c>
      <c r="H63" s="67" t="s">
        <v>47</v>
      </c>
      <c r="I63" s="68" t="s">
        <v>45</v>
      </c>
      <c r="J63" s="30"/>
    </row>
    <row r="64" spans="1:10">
      <c r="A64" s="30"/>
      <c r="B64" s="114"/>
      <c r="C64" s="117"/>
      <c r="D64" s="125"/>
      <c r="E64" s="134"/>
      <c r="F64" s="161"/>
      <c r="G64" s="56" t="s">
        <v>139</v>
      </c>
      <c r="H64" s="19" t="s">
        <v>3</v>
      </c>
      <c r="I64" s="14" t="s">
        <v>3</v>
      </c>
      <c r="J64" s="30"/>
    </row>
    <row r="65" spans="1:10" ht="16.5" customHeight="1">
      <c r="A65" s="30"/>
      <c r="B65" s="114"/>
      <c r="C65" s="117"/>
      <c r="D65" s="125"/>
      <c r="E65" s="74" t="s">
        <v>119</v>
      </c>
      <c r="F65" s="161"/>
      <c r="G65" s="56" t="s">
        <v>140</v>
      </c>
      <c r="H65" s="19" t="s">
        <v>3</v>
      </c>
      <c r="I65" s="14" t="s">
        <v>3</v>
      </c>
      <c r="J65" s="30"/>
    </row>
    <row r="66" spans="1:10">
      <c r="A66" s="30"/>
      <c r="B66" s="114"/>
      <c r="C66" s="117"/>
      <c r="D66" s="125"/>
      <c r="E66" s="74"/>
      <c r="F66" s="161"/>
      <c r="G66" s="56" t="s">
        <v>141</v>
      </c>
      <c r="H66" s="19" t="s">
        <v>3</v>
      </c>
      <c r="I66" s="14" t="s">
        <v>3</v>
      </c>
      <c r="J66" s="30"/>
    </row>
    <row r="67" spans="1:10">
      <c r="A67" s="30"/>
      <c r="B67" s="114"/>
      <c r="C67" s="117"/>
      <c r="D67" s="125"/>
      <c r="E67" s="129"/>
      <c r="F67" s="161"/>
      <c r="G67" s="56" t="s">
        <v>142</v>
      </c>
      <c r="H67" s="19" t="s">
        <v>3</v>
      </c>
      <c r="I67" s="14" t="s">
        <v>3</v>
      </c>
      <c r="J67" s="30"/>
    </row>
    <row r="68" spans="1:10">
      <c r="A68" s="30"/>
      <c r="B68" s="114"/>
      <c r="C68" s="117"/>
      <c r="D68" s="125"/>
      <c r="E68" s="129"/>
      <c r="F68" s="161"/>
      <c r="G68" s="56" t="s">
        <v>143</v>
      </c>
      <c r="H68" s="19" t="s">
        <v>3</v>
      </c>
      <c r="I68" s="14" t="s">
        <v>3</v>
      </c>
      <c r="J68" s="30"/>
    </row>
    <row r="69" spans="1:10">
      <c r="A69" s="30"/>
      <c r="B69" s="115"/>
      <c r="C69" s="118"/>
      <c r="D69" s="128"/>
      <c r="E69" s="130"/>
      <c r="F69" s="161"/>
      <c r="G69" s="72" t="s">
        <v>144</v>
      </c>
      <c r="H69" s="73" t="s">
        <v>3</v>
      </c>
      <c r="I69" s="54" t="s">
        <v>3</v>
      </c>
      <c r="J69" s="30"/>
    </row>
    <row r="70" spans="1:10" ht="36" customHeight="1">
      <c r="A70" s="30"/>
      <c r="B70" s="24">
        <v>19</v>
      </c>
      <c r="C70" s="46" t="s">
        <v>124</v>
      </c>
      <c r="D70" s="47" t="s">
        <v>57</v>
      </c>
      <c r="E70" s="27" t="s">
        <v>87</v>
      </c>
      <c r="F70" s="74" t="s">
        <v>119</v>
      </c>
      <c r="G70" s="74"/>
      <c r="H70" s="74"/>
      <c r="I70" s="14" t="s">
        <v>3</v>
      </c>
      <c r="J70" s="30"/>
    </row>
    <row r="71" spans="1:10" ht="36" customHeight="1" thickBot="1">
      <c r="A71" s="30"/>
      <c r="B71" s="25">
        <v>20</v>
      </c>
      <c r="C71" s="50" t="s">
        <v>125</v>
      </c>
      <c r="D71" s="51" t="s">
        <v>57</v>
      </c>
      <c r="E71" s="12" t="s">
        <v>87</v>
      </c>
      <c r="F71" s="78" t="s">
        <v>119</v>
      </c>
      <c r="G71" s="78"/>
      <c r="H71" s="78"/>
      <c r="I71" s="16" t="s">
        <v>3</v>
      </c>
      <c r="J71" s="30"/>
    </row>
    <row r="72" spans="1:10" ht="16.2" thickBot="1">
      <c r="A72" s="30"/>
      <c r="B72" s="33"/>
      <c r="C72" s="34"/>
      <c r="D72" s="38"/>
      <c r="E72" s="39"/>
      <c r="F72" s="40"/>
      <c r="G72" s="40"/>
      <c r="H72" s="40"/>
      <c r="J72" s="30"/>
    </row>
    <row r="73" spans="1:10" ht="16.2" thickBot="1">
      <c r="A73" s="30"/>
      <c r="B73" s="107" t="s">
        <v>105</v>
      </c>
      <c r="C73" s="108"/>
      <c r="D73" s="108"/>
      <c r="E73" s="108"/>
      <c r="F73" s="108"/>
      <c r="G73" s="108"/>
      <c r="H73" s="108"/>
      <c r="I73" s="109"/>
      <c r="J73" s="30"/>
    </row>
    <row r="74" spans="1:10">
      <c r="A74" s="30"/>
      <c r="B74" s="110" t="s">
        <v>106</v>
      </c>
      <c r="C74" s="111"/>
      <c r="D74" s="111"/>
      <c r="E74" s="111"/>
      <c r="F74" s="111"/>
      <c r="G74" s="111"/>
      <c r="H74" s="111"/>
      <c r="I74" s="112"/>
      <c r="J74" s="30"/>
    </row>
    <row r="75" spans="1:10">
      <c r="A75" s="30"/>
      <c r="B75" s="135" t="s">
        <v>120</v>
      </c>
      <c r="C75" s="136"/>
      <c r="D75" s="136"/>
      <c r="E75" s="136"/>
      <c r="F75" s="136"/>
      <c r="G75" s="136"/>
      <c r="H75" s="136"/>
      <c r="I75" s="137"/>
      <c r="J75" s="30"/>
    </row>
    <row r="76" spans="1:10">
      <c r="A76" s="30"/>
      <c r="B76" s="135"/>
      <c r="C76" s="136"/>
      <c r="D76" s="136"/>
      <c r="E76" s="136"/>
      <c r="F76" s="136"/>
      <c r="G76" s="136"/>
      <c r="H76" s="136"/>
      <c r="I76" s="137"/>
      <c r="J76" s="30"/>
    </row>
    <row r="77" spans="1:10">
      <c r="A77" s="30"/>
      <c r="B77" s="135"/>
      <c r="C77" s="136"/>
      <c r="D77" s="136"/>
      <c r="E77" s="136"/>
      <c r="F77" s="136"/>
      <c r="G77" s="136"/>
      <c r="H77" s="136"/>
      <c r="I77" s="137"/>
      <c r="J77" s="30"/>
    </row>
    <row r="78" spans="1:10">
      <c r="A78" s="30"/>
      <c r="B78" s="135"/>
      <c r="C78" s="136"/>
      <c r="D78" s="136"/>
      <c r="E78" s="136"/>
      <c r="F78" s="136"/>
      <c r="G78" s="136"/>
      <c r="H78" s="136"/>
      <c r="I78" s="137"/>
      <c r="J78" s="30"/>
    </row>
    <row r="79" spans="1:10">
      <c r="A79" s="30"/>
      <c r="B79" s="135"/>
      <c r="C79" s="136"/>
      <c r="D79" s="136"/>
      <c r="E79" s="136"/>
      <c r="F79" s="136"/>
      <c r="G79" s="136"/>
      <c r="H79" s="136"/>
      <c r="I79" s="137"/>
      <c r="J79" s="30"/>
    </row>
    <row r="80" spans="1:10">
      <c r="A80" s="30"/>
      <c r="B80" s="135"/>
      <c r="C80" s="136"/>
      <c r="D80" s="136"/>
      <c r="E80" s="136"/>
      <c r="F80" s="136"/>
      <c r="G80" s="136"/>
      <c r="H80" s="136"/>
      <c r="I80" s="137"/>
      <c r="J80" s="30"/>
    </row>
    <row r="81" spans="1:10">
      <c r="A81" s="30"/>
      <c r="B81" s="135"/>
      <c r="C81" s="136"/>
      <c r="D81" s="136"/>
      <c r="E81" s="136"/>
      <c r="F81" s="136"/>
      <c r="G81" s="136"/>
      <c r="H81" s="136"/>
      <c r="I81" s="137"/>
      <c r="J81" s="30"/>
    </row>
    <row r="82" spans="1:10">
      <c r="A82" s="30"/>
      <c r="B82" s="135"/>
      <c r="C82" s="136"/>
      <c r="D82" s="136"/>
      <c r="E82" s="136"/>
      <c r="F82" s="136"/>
      <c r="G82" s="136"/>
      <c r="H82" s="136"/>
      <c r="I82" s="137"/>
      <c r="J82" s="30"/>
    </row>
    <row r="83" spans="1:10">
      <c r="A83" s="30"/>
      <c r="B83" s="135"/>
      <c r="C83" s="136"/>
      <c r="D83" s="136"/>
      <c r="E83" s="136"/>
      <c r="F83" s="136"/>
      <c r="G83" s="136"/>
      <c r="H83" s="136"/>
      <c r="I83" s="137"/>
      <c r="J83" s="30"/>
    </row>
    <row r="84" spans="1:10">
      <c r="A84" s="30"/>
      <c r="B84" s="135"/>
      <c r="C84" s="136"/>
      <c r="D84" s="136"/>
      <c r="E84" s="136"/>
      <c r="F84" s="136"/>
      <c r="G84" s="136"/>
      <c r="H84" s="136"/>
      <c r="I84" s="137"/>
      <c r="J84" s="30"/>
    </row>
    <row r="85" spans="1:10">
      <c r="A85" s="30"/>
      <c r="B85" s="135"/>
      <c r="C85" s="136"/>
      <c r="D85" s="136"/>
      <c r="E85" s="136"/>
      <c r="F85" s="136"/>
      <c r="G85" s="136"/>
      <c r="H85" s="136"/>
      <c r="I85" s="137"/>
      <c r="J85" s="30"/>
    </row>
    <row r="86" spans="1:10" ht="16.2" thickBot="1">
      <c r="A86" s="30"/>
      <c r="B86" s="138"/>
      <c r="C86" s="139"/>
      <c r="D86" s="139"/>
      <c r="E86" s="139"/>
      <c r="F86" s="139"/>
      <c r="G86" s="139"/>
      <c r="H86" s="139"/>
      <c r="I86" s="140"/>
      <c r="J86" s="30"/>
    </row>
    <row r="87" spans="1:10" ht="9.9" customHeight="1">
      <c r="A87" s="30"/>
      <c r="J87" s="30"/>
    </row>
    <row r="88" spans="1:10"/>
  </sheetData>
  <mergeCells count="68">
    <mergeCell ref="B75:I86"/>
    <mergeCell ref="B6:D6"/>
    <mergeCell ref="B8:I8"/>
    <mergeCell ref="B21:I21"/>
    <mergeCell ref="F6:I6"/>
    <mergeCell ref="F10:I10"/>
    <mergeCell ref="F11:I11"/>
    <mergeCell ref="D40:D51"/>
    <mergeCell ref="C40:C51"/>
    <mergeCell ref="B40:B51"/>
    <mergeCell ref="B59:B62"/>
    <mergeCell ref="B31:I31"/>
    <mergeCell ref="F56:H56"/>
    <mergeCell ref="F57:H57"/>
    <mergeCell ref="F59:F62"/>
    <mergeCell ref="F63:F69"/>
    <mergeCell ref="B73:I73"/>
    <mergeCell ref="B74:I74"/>
    <mergeCell ref="E32:H32"/>
    <mergeCell ref="F54:H54"/>
    <mergeCell ref="B63:B69"/>
    <mergeCell ref="C63:C69"/>
    <mergeCell ref="F39:I39"/>
    <mergeCell ref="F53:I53"/>
    <mergeCell ref="C59:C62"/>
    <mergeCell ref="D59:D62"/>
    <mergeCell ref="E59:E62"/>
    <mergeCell ref="D63:D69"/>
    <mergeCell ref="F34:H34"/>
    <mergeCell ref="E67:E69"/>
    <mergeCell ref="H48:I48"/>
    <mergeCell ref="E63:E64"/>
    <mergeCell ref="B13:E13"/>
    <mergeCell ref="B14:E14"/>
    <mergeCell ref="B15:E15"/>
    <mergeCell ref="B16:E16"/>
    <mergeCell ref="F23:H23"/>
    <mergeCell ref="B17:E17"/>
    <mergeCell ref="B18:E18"/>
    <mergeCell ref="B19:E19"/>
    <mergeCell ref="F18:I18"/>
    <mergeCell ref="F19:I19"/>
    <mergeCell ref="E22:H22"/>
    <mergeCell ref="F13:F15"/>
    <mergeCell ref="F17:I17"/>
    <mergeCell ref="F16:I16"/>
    <mergeCell ref="B10:E10"/>
    <mergeCell ref="B12:E12"/>
    <mergeCell ref="B11:E11"/>
    <mergeCell ref="F55:H55"/>
    <mergeCell ref="F49:I49"/>
    <mergeCell ref="E40:E41"/>
    <mergeCell ref="E42:E43"/>
    <mergeCell ref="E44:E51"/>
    <mergeCell ref="F29:H29"/>
    <mergeCell ref="F33:H33"/>
    <mergeCell ref="F24:H24"/>
    <mergeCell ref="F25:H25"/>
    <mergeCell ref="F26:H26"/>
    <mergeCell ref="F28:H28"/>
    <mergeCell ref="F12:I12"/>
    <mergeCell ref="G13:I15"/>
    <mergeCell ref="F27:H27"/>
    <mergeCell ref="B37:I37"/>
    <mergeCell ref="F70:H70"/>
    <mergeCell ref="F71:H71"/>
    <mergeCell ref="F58:H58"/>
    <mergeCell ref="E65:E66"/>
  </mergeCells>
  <pageMargins left="0.23622047244094491" right="0.23622047244094491" top="0.74803149606299213" bottom="0.55118110236220474" header="0.31496062992125984" footer="0.31496062992125984"/>
  <pageSetup paperSize="9" orientation="portrait" r:id="rId1"/>
  <rowBreaks count="2" manualBreakCount="2">
    <brk id="36" max="16383" man="1"/>
    <brk id="71" max="9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3" id="{DD8126B6-9C04-44BC-A347-DF5248EBD412}">
            <xm:f>B14=Mensajes!$B$7</xm:f>
            <x14:dxf>
              <font>
                <b val="0"/>
                <i val="0"/>
                <color theme="0" tint="-0.34998626667073579"/>
              </font>
            </x14:dxf>
          </x14:cfRule>
          <xm:sqref>B14:E14</xm:sqref>
        </x14:conditionalFormatting>
        <x14:conditionalFormatting xmlns:xm="http://schemas.microsoft.com/office/excel/2006/main">
          <x14:cfRule type="expression" priority="129" id="{1931E67C-E5E7-4A32-8C5F-22B8DB16D1FF}">
            <xm:f>B17=Mensajes!$B$8</xm:f>
            <x14:dxf>
              <font>
                <b val="0"/>
                <i val="0"/>
                <color theme="0" tint="-0.34998626667073579"/>
              </font>
            </x14:dxf>
          </x14:cfRule>
          <xm:sqref>B17:E17</xm:sqref>
        </x14:conditionalFormatting>
        <x14:conditionalFormatting xmlns:xm="http://schemas.microsoft.com/office/excel/2006/main">
          <x14:cfRule type="expression" priority="130" id="{91DE3361-0527-40F8-9919-45900A27F25E}">
            <xm:f>B12=Mensajes!$B$7</xm:f>
            <x14:dxf>
              <font>
                <b val="0"/>
                <i val="0"/>
                <color theme="0" tint="-0.34998626667073579"/>
              </font>
            </x14:dxf>
          </x14:cfRule>
          <xm:sqref>B12:I12</xm:sqref>
        </x14:conditionalFormatting>
        <x14:conditionalFormatting xmlns:xm="http://schemas.microsoft.com/office/excel/2006/main">
          <x14:cfRule type="expression" priority="131" id="{B4D2C091-0061-4130-A392-2BF920F064AA}">
            <xm:f>B19=Mensajes!$B$7</xm:f>
            <x14:dxf>
              <font>
                <b val="0"/>
                <i val="0"/>
                <color theme="0" tint="-0.34998626667073579"/>
              </font>
            </x14:dxf>
          </x14:cfRule>
          <xm:sqref>B19:I19</xm:sqref>
        </x14:conditionalFormatting>
        <x14:conditionalFormatting xmlns:xm="http://schemas.microsoft.com/office/excel/2006/main">
          <x14:cfRule type="expression" priority="320" id="{B2B90156-9135-434E-A019-3B864860C357}">
            <xm:f>E23=Mensajes!$B$2</xm:f>
            <x14:dxf>
              <font>
                <color theme="0" tint="-0.24994659260841701"/>
              </font>
            </x14:dxf>
          </x14:cfRule>
          <x14:cfRule type="expression" priority="316" id="{1E3C9278-83B8-4785-B117-170A7B35AD1C}">
            <xm:f>AND(OR(E23="",E23=Mensajes!$B$2),AND(I23&lt;&gt;"",I23&lt;&gt;Mensajes!$B$4))</xm:f>
            <x14:dxf>
              <fill>
                <patternFill>
                  <bgColor rgb="FFFFFF00"/>
                </patternFill>
              </fill>
            </x14:dxf>
          </x14:cfRule>
          <xm:sqref>E23:E29</xm:sqref>
        </x14:conditionalFormatting>
        <x14:conditionalFormatting xmlns:xm="http://schemas.microsoft.com/office/excel/2006/main">
          <x14:cfRule type="expression" priority="292" id="{FDEF9305-822F-42A2-A7C4-6F89C77238FE}">
            <xm:f>AND(OR(E33="",E33=Mensajes!$B$2),AND(I33&lt;&gt;"",I33&lt;&gt;Mensajes!$B$4))</xm:f>
            <x14:dxf>
              <fill>
                <patternFill>
                  <bgColor rgb="FFFFFF00"/>
                </patternFill>
              </fill>
            </x14:dxf>
          </x14:cfRule>
          <x14:cfRule type="expression" priority="296" id="{ACB730ED-CCC1-47B8-BD7D-7CD886A17727}">
            <xm:f>E33=Mensajes!$B$2</xm:f>
            <x14:dxf>
              <font>
                <color theme="0" tint="-0.24994659260841701"/>
              </font>
            </x14:dxf>
          </x14:cfRule>
          <xm:sqref>E33:E34</xm:sqref>
        </x14:conditionalFormatting>
        <x14:conditionalFormatting xmlns:xm="http://schemas.microsoft.com/office/excel/2006/main">
          <x14:cfRule type="expression" priority="250" id="{337CAD24-8027-418F-9B75-CAD294FEFFAF}">
            <xm:f>AND(OR(E40="",E40=Mensajes!$B$2),COUNTIF(G40:G48,Mensajes!$B$4)+COUNTIF(I40:I47,Mensajes!$B$4)+COUNTIF(G51:I51,Mensajes!$B$4)+COUNTIF(G40:G48,"")+COUNTIF(I40:I47,"")+COUNTIF(G51:I51,"")&lt;20)</xm:f>
            <x14:dxf>
              <fill>
                <patternFill>
                  <bgColor rgb="FFFFFF00"/>
                </patternFill>
              </fill>
            </x14:dxf>
          </x14:cfRule>
          <x14:cfRule type="expression" priority="254" id="{93395604-FDE2-4409-AA66-7AEC03BD2089}">
            <xm:f>E40=Mensajes!$B$2</xm:f>
            <x14:dxf>
              <font>
                <color theme="0" tint="-0.24994659260841701"/>
              </font>
            </x14:dxf>
          </x14:cfRule>
          <xm:sqref>E40</xm:sqref>
        </x14:conditionalFormatting>
        <x14:conditionalFormatting xmlns:xm="http://schemas.microsoft.com/office/excel/2006/main">
          <x14:cfRule type="expression" priority="207" id="{92D46018-2B90-479B-9F10-EE8FB07E01B6}">
            <xm:f>E40=Mensajes!$B$3</xm:f>
            <x14:dxf>
              <fill>
                <patternFill>
                  <bgColor rgb="FFFFFF00"/>
                </patternFill>
              </fill>
              <border>
                <bottom style="thin">
                  <color auto="1"/>
                </bottom>
              </border>
            </x14:dxf>
          </x14:cfRule>
          <x14:cfRule type="expression" priority="11" id="{8AB93195-9060-4EF9-9710-1E97CCB5549A}">
            <xm:f>AND(E40=Mensajes!$B$3,E42=Mensajes!$B$5)</xm:f>
            <x14:dxf>
              <font>
                <color theme="0" tint="-0.34998626667073579"/>
              </font>
            </x14:dxf>
          </x14:cfRule>
          <x14:cfRule type="expression" priority="206" id="{CB4DB3EA-E4E1-4C74-8858-FCF5E8BF593F}">
            <xm:f>AND(E40=Mensajes!$B$3,E42&lt;&gt;"",E42&lt;&gt;Mensajes!$B$5)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  <border>
                <bottom style="thin">
                  <color auto="1"/>
                </bottom>
              </border>
            </x14:dxf>
          </x14:cfRule>
          <xm:sqref>E42:E43</xm:sqref>
        </x14:conditionalFormatting>
        <x14:conditionalFormatting xmlns:xm="http://schemas.microsoft.com/office/excel/2006/main">
          <x14:cfRule type="expression" priority="260" id="{27D893C2-E139-45BB-82B4-268487BE6697}">
            <xm:f>E54=Mensajes!$B$2</xm:f>
            <x14:dxf>
              <font>
                <color theme="0" tint="-0.24994659260841701"/>
              </font>
            </x14:dxf>
          </x14:cfRule>
          <x14:cfRule type="expression" priority="268" id="{DFDF0534-7807-43AC-8A3F-0494225D53BE}">
            <xm:f>AND(OR(E54="",E54=Mensajes!$B$2),AND(I54&lt;&gt;"",I54&lt;&gt;Mensajes!$B$4))</xm:f>
            <x14:dxf>
              <fill>
                <patternFill>
                  <bgColor rgb="FFFFFF00"/>
                </patternFill>
              </fill>
            </x14:dxf>
          </x14:cfRule>
          <xm:sqref>E54:E58</xm:sqref>
        </x14:conditionalFormatting>
        <x14:conditionalFormatting xmlns:xm="http://schemas.microsoft.com/office/excel/2006/main">
          <x14:cfRule type="expression" priority="199" id="{E3294CA6-C08F-4CE5-B907-E0FB022E47C5}">
            <xm:f>AND(OR(E63="",E63=Mensajes!$B$2),COUNTIF(H64:I69,Mensajes!$B$4)+COUNTIF(H64:I69,"")&lt;12)</xm:f>
            <x14:dxf>
              <fill>
                <patternFill>
                  <bgColor rgb="FFFFFF00"/>
                </patternFill>
              </fill>
            </x14:dxf>
          </x14:cfRule>
          <x14:cfRule type="expression" priority="203" id="{8D4695AA-B544-4396-837E-53E37C6E8E9B}">
            <xm:f>E63=Mensajes!$B$2</xm:f>
            <x14:dxf>
              <font>
                <color theme="0" tint="-0.24994659260841701"/>
              </font>
            </x14:dxf>
          </x14:cfRule>
          <xm:sqref>E63</xm:sqref>
        </x14:conditionalFormatting>
        <x14:conditionalFormatting xmlns:xm="http://schemas.microsoft.com/office/excel/2006/main">
          <x14:cfRule type="expression" priority="8" id="{061B3157-36D3-4D8E-9B00-A156D923CAA7}">
            <xm:f>AND(E63=Mensajes!$B$3,E65=Mensajes!$B$5)</xm:f>
            <x14:dxf>
              <font>
                <color theme="0" tint="-0.34998626667073579"/>
              </font>
            </x14:dxf>
          </x14:cfRule>
          <x14:cfRule type="expression" priority="9" id="{46B6E6EB-9C54-4AE2-B045-C97FFBD93123}">
            <xm:f>AND(E63=Mensajes!$B$3,E65&lt;&gt;"",E65&lt;&gt;Mensajes!$B$5)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  <border>
                <bottom style="thin">
                  <color auto="1"/>
                </bottom>
              </border>
            </x14:dxf>
          </x14:cfRule>
          <x14:cfRule type="expression" priority="10" id="{5DE7AD92-D7AC-43FB-8E2B-7C137D177716}">
            <xm:f>E63=Mensajes!$B$3</xm:f>
            <x14:dxf>
              <fill>
                <patternFill>
                  <bgColor rgb="FFFFFF00"/>
                </patternFill>
              </fill>
              <border>
                <bottom style="thin">
                  <color auto="1"/>
                </bottom>
              </border>
            </x14:dxf>
          </x14:cfRule>
          <xm:sqref>E65:E66</xm:sqref>
        </x14:conditionalFormatting>
        <x14:conditionalFormatting xmlns:xm="http://schemas.microsoft.com/office/excel/2006/main">
          <x14:cfRule type="expression" priority="7" id="{C98DC225-7AC0-4EF3-9F0F-25FA43F85AA3}">
            <xm:f>E70=Mensajes!$B$2</xm:f>
            <x14:dxf>
              <font>
                <color theme="0" tint="-0.24994659260841701"/>
              </font>
            </x14:dxf>
          </x14:cfRule>
          <x14:cfRule type="expression" priority="4" id="{34932408-41C3-4123-8581-9862BE1DB716}">
            <xm:f>AND(OR(E70="",E70=Mensajes!$B$2),AND(I70&lt;&gt;"",I70&lt;&gt;Mensajes!$B$4))</xm:f>
            <x14:dxf>
              <fill>
                <patternFill>
                  <bgColor rgb="FFFFFF00"/>
                </patternFill>
              </fill>
            </x14:dxf>
          </x14:cfRule>
          <xm:sqref>E70:E71</xm:sqref>
        </x14:conditionalFormatting>
        <x14:conditionalFormatting xmlns:xm="http://schemas.microsoft.com/office/excel/2006/main">
          <x14:cfRule type="expression" priority="42" id="{7761E800-C738-4A12-B28A-3C16BFD5A489}">
            <xm:f>AND(E23=Mensajes!$B$3,F23=Mensajes!$B$5)</xm:f>
            <x14:dxf>
              <font>
                <color theme="0" tint="-0.34998626667073579"/>
              </font>
            </x14:dxf>
          </x14:cfRule>
          <x14:cfRule type="expression" priority="43" id="{47F1C86E-F5B4-43D9-82AC-D67787C3524E}">
            <xm:f>AND(E23=Mensajes!$B$3,F23&lt;&gt;"",F23&lt;&gt;Mensajes!$B$5)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</x14:dxf>
          </x14:cfRule>
          <x14:cfRule type="expression" priority="44" id="{078EEECC-A493-43F7-8D52-E1EB6641F7F8}">
            <xm:f>E23=Mensajes!$B$3</xm:f>
            <x14:dxf>
              <fill>
                <patternFill>
                  <bgColor rgb="FFFFFF00"/>
                </patternFill>
              </fill>
            </x14:dxf>
          </x14:cfRule>
          <xm:sqref>F23:H29</xm:sqref>
        </x14:conditionalFormatting>
        <x14:conditionalFormatting xmlns:xm="http://schemas.microsoft.com/office/excel/2006/main">
          <x14:cfRule type="expression" priority="27" id="{49E87121-CA0F-41C1-8E07-4CFCC28EC893}">
            <xm:f>AND(E33=Mensajes!$B$3,F33=Mensajes!$B$5)</xm:f>
            <x14:dxf>
              <font>
                <color theme="0" tint="-0.34998626667073579"/>
              </font>
            </x14:dxf>
          </x14:cfRule>
          <x14:cfRule type="expression" priority="28" id="{8E46A38D-C804-444C-807A-5BF4DFB4D26A}">
            <xm:f>AND(E33=Mensajes!$B$3,F33&lt;&gt;"",F33&lt;&gt;Mensajes!$B$5)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</x14:dxf>
          </x14:cfRule>
          <x14:cfRule type="expression" priority="29" id="{F594D2CD-6483-4ADE-84A1-27077AA450BB}">
            <xm:f>E33=Mensajes!$B$3</xm:f>
            <x14:dxf>
              <fill>
                <patternFill>
                  <bgColor rgb="FFFFFF00"/>
                </patternFill>
              </fill>
            </x14:dxf>
          </x14:cfRule>
          <xm:sqref>F33:H34</xm:sqref>
        </x14:conditionalFormatting>
        <x14:conditionalFormatting xmlns:xm="http://schemas.microsoft.com/office/excel/2006/main">
          <x14:cfRule type="expression" priority="17" id="{B9B5E908-89FE-4331-8280-DA25454C5332}">
            <xm:f>E54=Mensajes!$B$3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AA77403E-C61A-4DE4-914C-A238D06D2C9D}">
            <xm:f>AND(E54=Mensajes!$B$3,F54&lt;&gt;"",F54&lt;&gt;Mensajes!$B$5)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</x14:dxf>
          </x14:cfRule>
          <x14:cfRule type="expression" priority="15" id="{56DE2950-378C-4218-895F-98529C0B1881}">
            <xm:f>AND(E54=Mensajes!$B$3,F54=Mensajes!$B$5)</xm:f>
            <x14:dxf>
              <font>
                <color theme="0" tint="-0.34998626667073579"/>
              </font>
            </x14:dxf>
          </x14:cfRule>
          <xm:sqref>F54:H58</xm:sqref>
        </x14:conditionalFormatting>
        <x14:conditionalFormatting xmlns:xm="http://schemas.microsoft.com/office/excel/2006/main">
          <x14:cfRule type="expression" priority="3" id="{0A4C8434-1B9C-4725-A0B3-8BAD3DDCDC33}">
            <xm:f>E70=Mensajes!$B$3</xm:f>
            <x14:dxf>
              <fill>
                <patternFill>
                  <bgColor rgb="FFFFFF00"/>
                </patternFill>
              </fill>
            </x14:dxf>
          </x14:cfRule>
          <x14:cfRule type="expression" priority="2" id="{5E648B56-D36C-40D0-AB8F-43CBF4F02406}">
            <xm:f>AND(E70=Mensajes!$B$3,F70&lt;&gt;"",F70&lt;&gt;Mensajes!$B$5)</xm:f>
            <x14:dxf>
              <font>
                <b/>
                <i val="0"/>
                <color auto="1"/>
              </font>
              <fill>
                <patternFill>
                  <bgColor theme="0"/>
                </patternFill>
              </fill>
            </x14:dxf>
          </x14:cfRule>
          <x14:cfRule type="expression" priority="1" id="{76947E63-E4C0-492F-BA03-4E6D4A64AF82}">
            <xm:f>AND(E70=Mensajes!$B$3,F70=Mensajes!$B$5)</xm:f>
            <x14:dxf>
              <font>
                <color theme="0" tint="-0.34998626667073579"/>
              </font>
            </x14:dxf>
          </x14:cfRule>
          <xm:sqref>F70:H71</xm:sqref>
        </x14:conditionalFormatting>
        <x14:conditionalFormatting xmlns:xm="http://schemas.microsoft.com/office/excel/2006/main">
          <x14:cfRule type="expression" priority="128" id="{7DC22419-7580-4272-B332-F4AA92F836A5}">
            <xm:f>F17=Mensajes!$B$7</xm:f>
            <x14:dxf>
              <font>
                <b val="0"/>
                <i val="0"/>
                <color theme="0" tint="-0.34998626667073579"/>
              </font>
            </x14:dxf>
          </x14:cfRule>
          <xm:sqref>F17:I17</xm:sqref>
        </x14:conditionalFormatting>
        <x14:conditionalFormatting xmlns:xm="http://schemas.microsoft.com/office/excel/2006/main">
          <x14:cfRule type="expression" priority="228" id="{38FF08AE-AB13-42F4-9D95-3618408C2DB1}">
            <xm:f>AND(AND($E$40&lt;&gt;Mensajes!$B$2,$E$40&lt;&gt;""),OR(G40="",G40=Mensajes!$B$4))</xm:f>
            <x14:dxf>
              <fill>
                <patternFill>
                  <bgColor rgb="FFFFFF00"/>
                </patternFill>
              </fill>
            </x14:dxf>
          </x14:cfRule>
          <x14:cfRule type="expression" priority="229" id="{D395A1C6-928F-404D-9FA6-8C3254B74CBF}">
            <xm:f>G40=Mensajes!$B$4</xm:f>
            <x14:dxf>
              <font>
                <b val="0"/>
                <i val="0"/>
                <color theme="0" tint="-0.24994659260841701"/>
              </font>
            </x14:dxf>
          </x14:cfRule>
          <xm:sqref>G40:G48</xm:sqref>
        </x14:conditionalFormatting>
        <x14:conditionalFormatting xmlns:xm="http://schemas.microsoft.com/office/excel/2006/main">
          <x14:cfRule type="expression" priority="211" id="{726C0C3E-72DB-4AD1-B769-C9B0E74D3DD2}">
            <xm:f>G51=Mensajes!$B$4</xm:f>
            <x14:dxf>
              <font>
                <b val="0"/>
                <i val="0"/>
                <color theme="0" tint="-0.24994659260841701"/>
              </font>
            </x14:dxf>
          </x14:cfRule>
          <x14:cfRule type="expression" priority="210" id="{541DCDE6-2C80-4D99-B5E2-A2224D56796C}">
            <xm:f>AND(AND($E$40&lt;&gt;Mensajes!$B$2,$E$40&lt;&gt;""),OR(G51="",G51=Mensajes!$B$4))</xm:f>
            <x14:dxf>
              <fill>
                <patternFill>
                  <bgColor rgb="FFFFFF00"/>
                </patternFill>
              </fill>
            </x14:dxf>
          </x14:cfRule>
          <xm:sqref>G51:I51</xm:sqref>
        </x14:conditionalFormatting>
        <x14:conditionalFormatting xmlns:xm="http://schemas.microsoft.com/office/excel/2006/main">
          <x14:cfRule type="expression" priority="189" id="{30EA8656-49FC-4BAA-8285-42272650EF10}">
            <xm:f>H60=Mensajes!$B$4</xm:f>
            <x14:dxf>
              <font>
                <b val="0"/>
                <i val="0"/>
                <color theme="0" tint="-0.24994659260841701"/>
              </font>
            </x14:dxf>
          </x14:cfRule>
          <xm:sqref>H60:I62</xm:sqref>
        </x14:conditionalFormatting>
        <x14:conditionalFormatting xmlns:xm="http://schemas.microsoft.com/office/excel/2006/main">
          <x14:cfRule type="expression" priority="137" id="{4DA39422-A390-4CD0-A32D-D52B0047477D}">
            <xm:f>H64=Mensajes!$B$4</xm:f>
            <x14:dxf>
              <font>
                <b val="0"/>
                <i val="0"/>
                <color theme="0" tint="-0.24994659260841701"/>
              </font>
            </x14:dxf>
          </x14:cfRule>
          <x14:cfRule type="expression" priority="136" id="{1457C604-36C7-49C3-B596-79C0386FFE8B}">
            <xm:f>AND(AND($E$63&lt;&gt;Mensajes!$B$2,$E$63&lt;&gt;""),OR(H64="",H64=Mensajes!$B$4))</xm:f>
            <x14:dxf>
              <fill>
                <patternFill>
                  <bgColor rgb="FFFFFF00"/>
                </patternFill>
              </fill>
            </x14:dxf>
          </x14:cfRule>
          <xm:sqref>H64:I69</xm:sqref>
        </x14:conditionalFormatting>
        <x14:conditionalFormatting xmlns:xm="http://schemas.microsoft.com/office/excel/2006/main">
          <x14:cfRule type="expression" priority="317" id="{C086C397-ACEA-41C2-ACFF-2D1132F590C1}">
            <xm:f>AND(AND(E23&lt;&gt;Mensajes!$B$2,E23&lt;&gt;""),OR(I23="",I23=Mensajes!$B$4))</xm:f>
            <x14:dxf>
              <fill>
                <patternFill>
                  <bgColor rgb="FFFFFF00"/>
                </patternFill>
              </fill>
            </x14:dxf>
          </x14:cfRule>
          <x14:cfRule type="expression" priority="318" id="{FBBDCF70-323E-48B1-A9E7-E264065FB2D2}">
            <xm:f>I23=Mensajes!$B$4</xm:f>
            <x14:dxf>
              <font>
                <b val="0"/>
                <i val="0"/>
                <color theme="0" tint="-0.24994659260841701"/>
              </font>
            </x14:dxf>
          </x14:cfRule>
          <xm:sqref>I23:I29</xm:sqref>
        </x14:conditionalFormatting>
        <x14:conditionalFormatting xmlns:xm="http://schemas.microsoft.com/office/excel/2006/main">
          <x14:cfRule type="expression" priority="294" id="{5F71A237-C5CA-46B3-8BEB-EB3045A3817D}">
            <xm:f>I33=Mensajes!$B$4</xm:f>
            <x14:dxf>
              <font>
                <b val="0"/>
                <i val="0"/>
                <color theme="0" tint="-0.24994659260841701"/>
              </font>
            </x14:dxf>
          </x14:cfRule>
          <x14:cfRule type="expression" priority="293" id="{AB471835-854E-4781-8821-4A437E3DE506}">
            <xm:f>AND(AND(E33&lt;&gt;Mensajes!$B$2,E33&lt;&gt;""),OR(I33="",I33=Mensajes!$B$4))</xm:f>
            <x14:dxf>
              <fill>
                <patternFill>
                  <bgColor rgb="FFFFFF00"/>
                </patternFill>
              </fill>
            </x14:dxf>
          </x14:cfRule>
          <xm:sqref>I33:I34</xm:sqref>
        </x14:conditionalFormatting>
        <x14:conditionalFormatting xmlns:xm="http://schemas.microsoft.com/office/excel/2006/main">
          <x14:cfRule type="expression" priority="216" id="{10B0A3D9-A215-4A81-9434-2BA3A2D30412}">
            <xm:f>AND(AND($E$40&lt;&gt;Mensajes!$B$2,$E$40&lt;&gt;""),OR(I40="",I40=Mensajes!$B$4))</xm:f>
            <x14:dxf>
              <fill>
                <patternFill>
                  <bgColor rgb="FFFFFF00"/>
                </patternFill>
              </fill>
            </x14:dxf>
          </x14:cfRule>
          <x14:cfRule type="expression" priority="217" id="{7641D961-D555-406C-AF3F-1FAA652C5580}">
            <xm:f>I40=Mensajes!$B$4</xm:f>
            <x14:dxf>
              <font>
                <b val="0"/>
                <i val="0"/>
                <color theme="0" tint="-0.24994659260841701"/>
              </font>
            </x14:dxf>
          </x14:cfRule>
          <xm:sqref>I40:I47</xm:sqref>
        </x14:conditionalFormatting>
        <x14:conditionalFormatting xmlns:xm="http://schemas.microsoft.com/office/excel/2006/main">
          <x14:cfRule type="expression" priority="258" id="{7B6918A9-9A3A-4163-BE34-75CED8155359}">
            <xm:f>I54=Mensajes!$B$4</xm:f>
            <x14:dxf>
              <font>
                <b val="0"/>
                <i val="0"/>
                <color theme="0" tint="-0.24994659260841701"/>
              </font>
            </x14:dxf>
          </x14:cfRule>
          <x14:cfRule type="expression" priority="269" id="{A75D498F-6755-402F-A5A4-6D62D7390617}">
            <xm:f>AND(AND(E54&lt;&gt;Mensajes!$B$2,E54&lt;&gt;""),OR(I54="",I54=Mensajes!$B$4))</xm:f>
            <x14:dxf>
              <fill>
                <patternFill>
                  <bgColor rgb="FFFFFF00"/>
                </patternFill>
              </fill>
            </x14:dxf>
          </x14:cfRule>
          <xm:sqref>I54:I58</xm:sqref>
        </x14:conditionalFormatting>
        <x14:conditionalFormatting xmlns:xm="http://schemas.microsoft.com/office/excel/2006/main">
          <x14:cfRule type="expression" priority="6" id="{5DA25B02-68E0-42AF-A3CB-3FC239D7A4F6}">
            <xm:f>I70=Mensajes!$B$4</xm:f>
            <x14:dxf>
              <font>
                <b val="0"/>
                <i val="0"/>
                <color theme="0" tint="-0.24994659260841701"/>
              </font>
            </x14:dxf>
          </x14:cfRule>
          <x14:cfRule type="expression" priority="5" id="{AC0CD8DF-734C-4A63-9A98-36A3FE9F3330}">
            <xm:f>AND(AND(E70&lt;&gt;Mensajes!$B$2,E70&lt;&gt;""),OR(I70="",I70=Mensajes!$B$4))</xm:f>
            <x14:dxf>
              <fill>
                <patternFill>
                  <bgColor rgb="FFFFFF00"/>
                </patternFill>
              </fill>
            </x14:dxf>
          </x14:cfRule>
          <xm:sqref>I70:I71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000-000000000000}">
          <x14:formula1>
            <xm:f>Normas!#REF!</xm:f>
          </x14:formula1>
          <xm:sqref>E31 E37:E38</xm:sqref>
        </x14:dataValidation>
        <x14:dataValidation type="list" allowBlank="1" showInputMessage="1" showErrorMessage="1" xr:uid="{00000000-0002-0000-0000-000001000000}">
          <x14:formula1>
            <xm:f>Normas!$C$142:$C$147</xm:f>
          </x14:formula1>
          <xm:sqref>E71</xm:sqref>
        </x14:dataValidation>
        <x14:dataValidation type="list" allowBlank="1" showInputMessage="1" showErrorMessage="1" xr:uid="{00000000-0002-0000-0000-000002000000}">
          <x14:formula1>
            <xm:f>Normas!$C$89:$C$95</xm:f>
          </x14:formula1>
          <xm:sqref>E40:E41</xm:sqref>
        </x14:dataValidation>
        <x14:dataValidation type="list" allowBlank="1" showInputMessage="1" showErrorMessage="1" xr:uid="{00000000-0002-0000-0000-000003000000}">
          <x14:formula1>
            <xm:f>Normas!$C$2:$C$11</xm:f>
          </x14:formula1>
          <xm:sqref>E23</xm:sqref>
        </x14:dataValidation>
        <x14:dataValidation type="list" allowBlank="1" showInputMessage="1" showErrorMessage="1" xr:uid="{00000000-0002-0000-0000-000004000000}">
          <x14:formula1>
            <xm:f>Normas!$C$12:$C$22</xm:f>
          </x14:formula1>
          <xm:sqref>E24</xm:sqref>
        </x14:dataValidation>
        <x14:dataValidation type="list" allowBlank="1" showInputMessage="1" showErrorMessage="1" xr:uid="{00000000-0002-0000-0000-000005000000}">
          <x14:formula1>
            <xm:f>Normas!$C$23:$C$33</xm:f>
          </x14:formula1>
          <xm:sqref>E25</xm:sqref>
        </x14:dataValidation>
        <x14:dataValidation type="list" allowBlank="1" showInputMessage="1" showErrorMessage="1" xr:uid="{00000000-0002-0000-0000-000006000000}">
          <x14:formula1>
            <xm:f>Normas!$C$34:$C$45</xm:f>
          </x14:formula1>
          <xm:sqref>E26</xm:sqref>
        </x14:dataValidation>
        <x14:dataValidation type="list" allowBlank="1" showInputMessage="1" showErrorMessage="1" xr:uid="{00000000-0002-0000-0000-000008000000}">
          <x14:formula1>
            <xm:f>Normas!$C$57:$C$67</xm:f>
          </x14:formula1>
          <xm:sqref>E28</xm:sqref>
        </x14:dataValidation>
        <x14:dataValidation type="list" allowBlank="1" showInputMessage="1" showErrorMessage="1" xr:uid="{00000000-0002-0000-0000-000009000000}">
          <x14:formula1>
            <xm:f>Normas!$C$68:$C$78</xm:f>
          </x14:formula1>
          <xm:sqref>E29</xm:sqref>
        </x14:dataValidation>
        <x14:dataValidation type="list" allowBlank="1" showInputMessage="1" showErrorMessage="1" xr:uid="{00000000-0002-0000-0000-00000A000000}">
          <x14:formula1>
            <xm:f>Normas!$C$79:$C$83</xm:f>
          </x14:formula1>
          <xm:sqref>E33</xm:sqref>
        </x14:dataValidation>
        <x14:dataValidation type="list" allowBlank="1" showInputMessage="1" showErrorMessage="1" xr:uid="{00000000-0002-0000-0000-00000B000000}">
          <x14:formula1>
            <xm:f>Normas!$C$84:$C$88</xm:f>
          </x14:formula1>
          <xm:sqref>E34</xm:sqref>
        </x14:dataValidation>
        <x14:dataValidation type="list" allowBlank="1" showInputMessage="1" showErrorMessage="1" xr:uid="{00000000-0002-0000-0000-00000C000000}">
          <x14:formula1>
            <xm:f>Normas!$C$96:$C$103</xm:f>
          </x14:formula1>
          <xm:sqref>E54</xm:sqref>
        </x14:dataValidation>
        <x14:dataValidation type="list" allowBlank="1" showInputMessage="1" showErrorMessage="1" xr:uid="{00000000-0002-0000-0000-00000D000000}">
          <x14:formula1>
            <xm:f>Normas!$C$104:$C$108</xm:f>
          </x14:formula1>
          <xm:sqref>E55</xm:sqref>
        </x14:dataValidation>
        <x14:dataValidation type="list" allowBlank="1" showInputMessage="1" showErrorMessage="1" xr:uid="{00000000-0002-0000-0000-00000E000000}">
          <x14:formula1>
            <xm:f>Normas!$C$109:$C$115</xm:f>
          </x14:formula1>
          <xm:sqref>E56</xm:sqref>
        </x14:dataValidation>
        <x14:dataValidation type="list" allowBlank="1" showInputMessage="1" showErrorMessage="1" xr:uid="{00000000-0002-0000-0000-00000F000000}">
          <x14:formula1>
            <xm:f>Normas!$C$116:$C$120</xm:f>
          </x14:formula1>
          <xm:sqref>E57</xm:sqref>
        </x14:dataValidation>
        <x14:dataValidation type="list" allowBlank="1" showInputMessage="1" showErrorMessage="1" xr:uid="{00000000-0002-0000-0000-000010000000}">
          <x14:formula1>
            <xm:f>Normas!$C$128:$C$133</xm:f>
          </x14:formula1>
          <xm:sqref>E63:E64</xm:sqref>
        </x14:dataValidation>
        <x14:dataValidation type="list" allowBlank="1" showInputMessage="1" showErrorMessage="1" xr:uid="{00000000-0002-0000-0000-000012000000}">
          <x14:formula1>
            <xm:f>Normas!$C$135:$C$140</xm:f>
          </x14:formula1>
          <xm:sqref>E70</xm:sqref>
        </x14:dataValidation>
        <x14:dataValidation type="list" allowBlank="1" showInputMessage="1" showErrorMessage="1" xr:uid="{00000000-0002-0000-0000-000007000000}">
          <x14:formula1>
            <xm:f>Normas!$C$46:$C$56</xm:f>
          </x14:formula1>
          <xm:sqref>E27</xm:sqref>
        </x14:dataValidation>
        <x14:dataValidation type="list" allowBlank="1" showInputMessage="1" showErrorMessage="1" xr:uid="{00000000-0002-0000-0000-000011000000}">
          <x14:formula1>
            <xm:f>Normas!$C$121:$C$125</xm:f>
          </x14:formula1>
          <xm:sqref>E58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7"/>
  <sheetViews>
    <sheetView workbookViewId="0">
      <selection activeCell="D1" sqref="D1"/>
    </sheetView>
  </sheetViews>
  <sheetFormatPr baseColWidth="10" defaultColWidth="11.19921875" defaultRowHeight="15.6"/>
  <cols>
    <col min="1" max="1" width="2.8984375" bestFit="1" customWidth="1"/>
    <col min="2" max="2" width="26.5" customWidth="1"/>
    <col min="3" max="3" width="26.5" bestFit="1" customWidth="1"/>
  </cols>
  <sheetData>
    <row r="1" spans="1:3">
      <c r="A1" t="s">
        <v>1</v>
      </c>
      <c r="B1" t="s">
        <v>2</v>
      </c>
      <c r="C1" t="s">
        <v>86</v>
      </c>
    </row>
    <row r="2" spans="1:3">
      <c r="A2" s="57">
        <v>1</v>
      </c>
      <c r="B2" s="58" t="s">
        <v>126</v>
      </c>
      <c r="C2" s="59" t="str">
        <f>+Mensajes!$B$2</f>
        <v>Seleccione uno de la lista</v>
      </c>
    </row>
    <row r="3" spans="1:3">
      <c r="A3" s="60"/>
      <c r="C3" s="61" t="s">
        <v>152</v>
      </c>
    </row>
    <row r="4" spans="1:3">
      <c r="A4" s="60"/>
      <c r="C4" s="61" t="s">
        <v>6</v>
      </c>
    </row>
    <row r="5" spans="1:3">
      <c r="A5" s="60"/>
      <c r="C5" s="61" t="s">
        <v>10</v>
      </c>
    </row>
    <row r="6" spans="1:3">
      <c r="A6" s="60"/>
      <c r="C6" s="61" t="s">
        <v>7</v>
      </c>
    </row>
    <row r="7" spans="1:3">
      <c r="A7" s="60"/>
      <c r="C7" s="61" t="s">
        <v>11</v>
      </c>
    </row>
    <row r="8" spans="1:3">
      <c r="A8" s="60"/>
      <c r="C8" s="61" t="s">
        <v>12</v>
      </c>
    </row>
    <row r="9" spans="1:3">
      <c r="A9" s="60"/>
      <c r="C9" s="61" t="s">
        <v>129</v>
      </c>
    </row>
    <row r="10" spans="1:3">
      <c r="A10" s="60"/>
      <c r="C10" s="61" t="s">
        <v>112</v>
      </c>
    </row>
    <row r="11" spans="1:3">
      <c r="A11" s="62"/>
      <c r="B11" s="63"/>
      <c r="C11" s="64" t="str">
        <f>+Mensajes!$B$3</f>
        <v>Otro:</v>
      </c>
    </row>
    <row r="12" spans="1:3">
      <c r="A12" s="57">
        <v>2</v>
      </c>
      <c r="B12" s="65" t="s">
        <v>14</v>
      </c>
      <c r="C12" s="59" t="str">
        <f>+Mensajes!$B$2</f>
        <v>Seleccione uno de la lista</v>
      </c>
    </row>
    <row r="13" spans="1:3">
      <c r="A13" s="60"/>
      <c r="C13" s="61" t="s">
        <v>152</v>
      </c>
    </row>
    <row r="14" spans="1:3">
      <c r="A14" s="60"/>
      <c r="C14" s="61" t="s">
        <v>6</v>
      </c>
    </row>
    <row r="15" spans="1:3">
      <c r="A15" s="60"/>
      <c r="C15" s="61" t="s">
        <v>10</v>
      </c>
    </row>
    <row r="16" spans="1:3">
      <c r="A16" s="60"/>
      <c r="C16" s="61" t="s">
        <v>7</v>
      </c>
    </row>
    <row r="17" spans="1:3">
      <c r="A17" s="60"/>
      <c r="C17" s="61" t="s">
        <v>8</v>
      </c>
    </row>
    <row r="18" spans="1:3">
      <c r="A18" s="60"/>
      <c r="C18" s="61" t="s">
        <v>11</v>
      </c>
    </row>
    <row r="19" spans="1:3">
      <c r="A19" s="60"/>
      <c r="C19" s="61" t="s">
        <v>12</v>
      </c>
    </row>
    <row r="20" spans="1:3">
      <c r="A20" s="60"/>
      <c r="C20" s="61" t="s">
        <v>129</v>
      </c>
    </row>
    <row r="21" spans="1:3">
      <c r="A21" s="60"/>
      <c r="C21" s="61" t="s">
        <v>112</v>
      </c>
    </row>
    <row r="22" spans="1:3">
      <c r="A22" s="62"/>
      <c r="B22" s="63"/>
      <c r="C22" s="64" t="str">
        <f>+Mensajes!$B$3</f>
        <v>Otro:</v>
      </c>
    </row>
    <row r="23" spans="1:3">
      <c r="A23" s="57">
        <v>3</v>
      </c>
      <c r="B23" s="65" t="s">
        <v>15</v>
      </c>
      <c r="C23" s="59" t="str">
        <f>+Mensajes!$B$2</f>
        <v>Seleccione uno de la lista</v>
      </c>
    </row>
    <row r="24" spans="1:3">
      <c r="A24" s="60"/>
      <c r="C24" s="61" t="s">
        <v>152</v>
      </c>
    </row>
    <row r="25" spans="1:3">
      <c r="A25" s="60"/>
      <c r="C25" s="61" t="s">
        <v>6</v>
      </c>
    </row>
    <row r="26" spans="1:3">
      <c r="A26" s="60"/>
      <c r="C26" s="61" t="s">
        <v>10</v>
      </c>
    </row>
    <row r="27" spans="1:3">
      <c r="A27" s="60"/>
      <c r="C27" s="61" t="s">
        <v>7</v>
      </c>
    </row>
    <row r="28" spans="1:3">
      <c r="A28" s="60"/>
      <c r="C28" s="61" t="s">
        <v>8</v>
      </c>
    </row>
    <row r="29" spans="1:3">
      <c r="A29" s="60"/>
      <c r="C29" s="61" t="s">
        <v>11</v>
      </c>
    </row>
    <row r="30" spans="1:3">
      <c r="A30" s="60"/>
      <c r="C30" s="61" t="s">
        <v>12</v>
      </c>
    </row>
    <row r="31" spans="1:3">
      <c r="A31" s="60"/>
      <c r="C31" s="61" t="s">
        <v>129</v>
      </c>
    </row>
    <row r="32" spans="1:3">
      <c r="A32" s="60"/>
      <c r="C32" s="61" t="s">
        <v>112</v>
      </c>
    </row>
    <row r="33" spans="1:3">
      <c r="A33" s="62"/>
      <c r="B33" s="63"/>
      <c r="C33" s="64" t="str">
        <f>+Mensajes!$B$3</f>
        <v>Otro:</v>
      </c>
    </row>
    <row r="34" spans="1:3">
      <c r="A34" s="57">
        <v>4</v>
      </c>
      <c r="B34" s="65" t="s">
        <v>16</v>
      </c>
      <c r="C34" s="59" t="str">
        <f>+Mensajes!$B$2</f>
        <v>Seleccione uno de la lista</v>
      </c>
    </row>
    <row r="35" spans="1:3">
      <c r="A35" s="60"/>
      <c r="C35" s="61" t="s">
        <v>152</v>
      </c>
    </row>
    <row r="36" spans="1:3">
      <c r="A36" s="60"/>
      <c r="C36" s="61" t="s">
        <v>6</v>
      </c>
    </row>
    <row r="37" spans="1:3">
      <c r="A37" s="60"/>
      <c r="C37" s="61" t="s">
        <v>9</v>
      </c>
    </row>
    <row r="38" spans="1:3">
      <c r="A38" s="60"/>
      <c r="C38" s="61" t="s">
        <v>10</v>
      </c>
    </row>
    <row r="39" spans="1:3">
      <c r="A39" s="60"/>
      <c r="C39" s="61" t="s">
        <v>7</v>
      </c>
    </row>
    <row r="40" spans="1:3">
      <c r="A40" s="60"/>
      <c r="C40" s="61" t="s">
        <v>8</v>
      </c>
    </row>
    <row r="41" spans="1:3">
      <c r="A41" s="60"/>
      <c r="C41" s="61" t="s">
        <v>11</v>
      </c>
    </row>
    <row r="42" spans="1:3">
      <c r="A42" s="60"/>
      <c r="C42" s="61" t="s">
        <v>12</v>
      </c>
    </row>
    <row r="43" spans="1:3">
      <c r="A43" s="60"/>
      <c r="C43" s="61" t="s">
        <v>129</v>
      </c>
    </row>
    <row r="44" spans="1:3">
      <c r="A44" s="60"/>
      <c r="C44" s="61" t="s">
        <v>112</v>
      </c>
    </row>
    <row r="45" spans="1:3">
      <c r="A45" s="62"/>
      <c r="B45" s="63"/>
      <c r="C45" s="64" t="str">
        <f>+Mensajes!$B$3</f>
        <v>Otro:</v>
      </c>
    </row>
    <row r="46" spans="1:3">
      <c r="A46" s="57">
        <v>5</v>
      </c>
      <c r="B46" s="65" t="s">
        <v>17</v>
      </c>
      <c r="C46" s="59" t="str">
        <f>+Mensajes!$B$2</f>
        <v>Seleccione uno de la lista</v>
      </c>
    </row>
    <row r="47" spans="1:3">
      <c r="A47" s="60"/>
      <c r="C47" s="61" t="s">
        <v>152</v>
      </c>
    </row>
    <row r="48" spans="1:3">
      <c r="A48" s="60"/>
      <c r="C48" s="61" t="s">
        <v>6</v>
      </c>
    </row>
    <row r="49" spans="1:3">
      <c r="A49" s="60"/>
      <c r="C49" s="61" t="s">
        <v>10</v>
      </c>
    </row>
    <row r="50" spans="1:3">
      <c r="A50" s="60"/>
      <c r="C50" s="61" t="s">
        <v>7</v>
      </c>
    </row>
    <row r="51" spans="1:3">
      <c r="A51" s="60"/>
      <c r="C51" s="61" t="s">
        <v>13</v>
      </c>
    </row>
    <row r="52" spans="1:3">
      <c r="A52" s="60"/>
      <c r="C52" s="61" t="s">
        <v>11</v>
      </c>
    </row>
    <row r="53" spans="1:3">
      <c r="A53" s="60"/>
      <c r="C53" s="61" t="s">
        <v>12</v>
      </c>
    </row>
    <row r="54" spans="1:3">
      <c r="A54" s="60"/>
      <c r="C54" s="61" t="s">
        <v>129</v>
      </c>
    </row>
    <row r="55" spans="1:3">
      <c r="A55" s="60"/>
      <c r="C55" s="61" t="s">
        <v>112</v>
      </c>
    </row>
    <row r="56" spans="1:3">
      <c r="A56" s="62"/>
      <c r="B56" s="63"/>
      <c r="C56" s="64" t="str">
        <f>+Mensajes!$B$3</f>
        <v>Otro:</v>
      </c>
    </row>
    <row r="57" spans="1:3">
      <c r="A57" s="57">
        <v>6</v>
      </c>
      <c r="B57" s="65" t="s">
        <v>18</v>
      </c>
      <c r="C57" s="59" t="str">
        <f>+Mensajes!$B$2</f>
        <v>Seleccione uno de la lista</v>
      </c>
    </row>
    <row r="58" spans="1:3">
      <c r="A58" s="60"/>
      <c r="C58" s="61" t="s">
        <v>152</v>
      </c>
    </row>
    <row r="59" spans="1:3">
      <c r="A59" s="60"/>
      <c r="C59" s="61" t="s">
        <v>6</v>
      </c>
    </row>
    <row r="60" spans="1:3">
      <c r="A60" s="60"/>
      <c r="C60" s="61" t="s">
        <v>9</v>
      </c>
    </row>
    <row r="61" spans="1:3">
      <c r="A61" s="60"/>
      <c r="C61" s="61" t="s">
        <v>10</v>
      </c>
    </row>
    <row r="62" spans="1:3">
      <c r="A62" s="60"/>
      <c r="C62" s="61" t="s">
        <v>7</v>
      </c>
    </row>
    <row r="63" spans="1:3">
      <c r="A63" s="60"/>
      <c r="C63" s="61" t="s">
        <v>11</v>
      </c>
    </row>
    <row r="64" spans="1:3">
      <c r="A64" s="60"/>
      <c r="C64" s="61" t="s">
        <v>12</v>
      </c>
    </row>
    <row r="65" spans="1:3">
      <c r="A65" s="60"/>
      <c r="C65" s="61" t="s">
        <v>129</v>
      </c>
    </row>
    <row r="66" spans="1:3">
      <c r="A66" s="60"/>
      <c r="C66" s="61" t="s">
        <v>112</v>
      </c>
    </row>
    <row r="67" spans="1:3">
      <c r="A67" s="62"/>
      <c r="B67" s="63"/>
      <c r="C67" s="64" t="str">
        <f>+Mensajes!$B$3</f>
        <v>Otro:</v>
      </c>
    </row>
    <row r="68" spans="1:3">
      <c r="A68" s="57">
        <v>7</v>
      </c>
      <c r="B68" s="65" t="s">
        <v>19</v>
      </c>
      <c r="C68" s="59" t="str">
        <f>+Mensajes!$B$2</f>
        <v>Seleccione uno de la lista</v>
      </c>
    </row>
    <row r="69" spans="1:3">
      <c r="A69" s="60"/>
      <c r="C69" s="61" t="s">
        <v>152</v>
      </c>
    </row>
    <row r="70" spans="1:3">
      <c r="A70" s="60"/>
      <c r="C70" s="61" t="s">
        <v>6</v>
      </c>
    </row>
    <row r="71" spans="1:3">
      <c r="A71" s="60"/>
      <c r="C71" s="61" t="s">
        <v>9</v>
      </c>
    </row>
    <row r="72" spans="1:3">
      <c r="A72" s="60"/>
      <c r="C72" s="61" t="s">
        <v>10</v>
      </c>
    </row>
    <row r="73" spans="1:3">
      <c r="A73" s="60"/>
      <c r="C73" s="61" t="s">
        <v>7</v>
      </c>
    </row>
    <row r="74" spans="1:3">
      <c r="A74" s="60"/>
      <c r="C74" s="61" t="s">
        <v>11</v>
      </c>
    </row>
    <row r="75" spans="1:3">
      <c r="A75" s="60"/>
      <c r="C75" s="61" t="s">
        <v>129</v>
      </c>
    </row>
    <row r="76" spans="1:3">
      <c r="A76" s="60"/>
      <c r="C76" s="61" t="s">
        <v>20</v>
      </c>
    </row>
    <row r="77" spans="1:3">
      <c r="A77" s="60"/>
      <c r="C77" s="61" t="s">
        <v>112</v>
      </c>
    </row>
    <row r="78" spans="1:3">
      <c r="A78" s="62"/>
      <c r="B78" s="63"/>
      <c r="C78" s="64" t="str">
        <f>+Mensajes!$B$3</f>
        <v>Otro:</v>
      </c>
    </row>
    <row r="79" spans="1:3">
      <c r="A79" s="57">
        <v>8</v>
      </c>
      <c r="B79" s="65" t="s">
        <v>49</v>
      </c>
      <c r="C79" s="59" t="str">
        <f>+Mensajes!$B$2</f>
        <v>Seleccione uno de la lista</v>
      </c>
    </row>
    <row r="80" spans="1:3">
      <c r="A80" s="60"/>
      <c r="C80" s="61" t="s">
        <v>51</v>
      </c>
    </row>
    <row r="81" spans="1:3">
      <c r="A81" s="60"/>
      <c r="C81" s="61" t="s">
        <v>52</v>
      </c>
    </row>
    <row r="82" spans="1:3">
      <c r="A82" s="60"/>
      <c r="C82" s="61" t="s">
        <v>98</v>
      </c>
    </row>
    <row r="83" spans="1:3">
      <c r="A83" s="62"/>
      <c r="B83" s="63"/>
      <c r="C83" s="64" t="str">
        <f>+Mensajes!$B$3</f>
        <v>Otro:</v>
      </c>
    </row>
    <row r="84" spans="1:3">
      <c r="A84" s="57">
        <v>9</v>
      </c>
      <c r="B84" s="65" t="s">
        <v>53</v>
      </c>
      <c r="C84" s="59" t="str">
        <f>+Mensajes!$B$2</f>
        <v>Seleccione uno de la lista</v>
      </c>
    </row>
    <row r="85" spans="1:3">
      <c r="A85" s="60"/>
      <c r="C85" s="61" t="s">
        <v>55</v>
      </c>
    </row>
    <row r="86" spans="1:3">
      <c r="A86" s="60"/>
      <c r="C86" s="61" t="s">
        <v>56</v>
      </c>
    </row>
    <row r="87" spans="1:3">
      <c r="A87" s="60"/>
      <c r="C87" s="61" t="s">
        <v>153</v>
      </c>
    </row>
    <row r="88" spans="1:3">
      <c r="A88" s="62"/>
      <c r="B88" s="63"/>
      <c r="C88" s="64" t="str">
        <f>+Mensajes!$B$3</f>
        <v>Otro:</v>
      </c>
    </row>
    <row r="89" spans="1:3">
      <c r="A89" s="57">
        <v>10</v>
      </c>
      <c r="B89" s="65" t="s">
        <v>21</v>
      </c>
      <c r="C89" s="59" t="str">
        <f>+Mensajes!$B$2</f>
        <v>Seleccione uno de la lista</v>
      </c>
    </row>
    <row r="90" spans="1:3">
      <c r="A90" s="60"/>
      <c r="C90" s="61" t="s">
        <v>42</v>
      </c>
    </row>
    <row r="91" spans="1:3">
      <c r="A91" s="60"/>
      <c r="C91" s="61" t="s">
        <v>97</v>
      </c>
    </row>
    <row r="92" spans="1:3">
      <c r="A92" s="60"/>
      <c r="C92" s="61" t="s">
        <v>95</v>
      </c>
    </row>
    <row r="93" spans="1:3">
      <c r="A93" s="60"/>
      <c r="C93" s="61" t="s">
        <v>94</v>
      </c>
    </row>
    <row r="94" spans="1:3">
      <c r="A94" s="60"/>
      <c r="C94" s="61" t="s">
        <v>96</v>
      </c>
    </row>
    <row r="95" spans="1:3">
      <c r="A95" s="62"/>
      <c r="B95" s="63"/>
      <c r="C95" s="64" t="str">
        <f>+Mensajes!$B$3</f>
        <v>Otro:</v>
      </c>
    </row>
    <row r="96" spans="1:3">
      <c r="A96" s="57">
        <v>11</v>
      </c>
      <c r="B96" s="65" t="s">
        <v>115</v>
      </c>
      <c r="C96" s="59" t="str">
        <f>+Mensajes!$B$2</f>
        <v>Seleccione uno de la lista</v>
      </c>
    </row>
    <row r="97" spans="1:3">
      <c r="A97" s="60"/>
      <c r="C97" s="61" t="s">
        <v>151</v>
      </c>
    </row>
    <row r="98" spans="1:3">
      <c r="A98" s="60"/>
      <c r="C98" s="61" t="s">
        <v>69</v>
      </c>
    </row>
    <row r="99" spans="1:3">
      <c r="A99" s="60"/>
      <c r="C99" s="61" t="s">
        <v>156</v>
      </c>
    </row>
    <row r="100" spans="1:3">
      <c r="A100" s="60"/>
      <c r="C100" s="61" t="s">
        <v>157</v>
      </c>
    </row>
    <row r="101" spans="1:3">
      <c r="A101" s="60"/>
      <c r="C101" s="61" t="s">
        <v>68</v>
      </c>
    </row>
    <row r="102" spans="1:3">
      <c r="A102" s="60"/>
      <c r="C102" s="61" t="s">
        <v>67</v>
      </c>
    </row>
    <row r="103" spans="1:3">
      <c r="A103" s="62"/>
      <c r="B103" s="63"/>
      <c r="C103" s="64" t="str">
        <f>+Mensajes!$B$3</f>
        <v>Otro:</v>
      </c>
    </row>
    <row r="104" spans="1:3">
      <c r="A104" s="57">
        <v>12</v>
      </c>
      <c r="B104" s="65" t="s">
        <v>93</v>
      </c>
      <c r="C104" s="59" t="str">
        <f>+Mensajes!$B$2</f>
        <v>Seleccione uno de la lista</v>
      </c>
    </row>
    <row r="105" spans="1:3">
      <c r="A105" s="60"/>
      <c r="C105" s="61" t="s">
        <v>151</v>
      </c>
    </row>
    <row r="106" spans="1:3">
      <c r="A106" s="60"/>
      <c r="C106" s="61" t="s">
        <v>69</v>
      </c>
    </row>
    <row r="107" spans="1:3">
      <c r="A107" s="60"/>
      <c r="C107" s="61" t="s">
        <v>68</v>
      </c>
    </row>
    <row r="108" spans="1:3">
      <c r="A108" s="62"/>
      <c r="B108" s="63"/>
      <c r="C108" s="64" t="str">
        <f>+Mensajes!$B$3</f>
        <v>Otro:</v>
      </c>
    </row>
    <row r="109" spans="1:3">
      <c r="A109" s="57">
        <v>13</v>
      </c>
      <c r="B109" s="65" t="s">
        <v>113</v>
      </c>
      <c r="C109" s="59" t="str">
        <f>+Mensajes!$B$2</f>
        <v>Seleccione uno de la lista</v>
      </c>
    </row>
    <row r="110" spans="1:3">
      <c r="A110" s="60"/>
      <c r="C110" s="61" t="s">
        <v>60</v>
      </c>
    </row>
    <row r="111" spans="1:3">
      <c r="A111" s="60"/>
      <c r="C111" s="61" t="s">
        <v>114</v>
      </c>
    </row>
    <row r="112" spans="1:3">
      <c r="A112" s="60"/>
      <c r="C112" s="61" t="s">
        <v>61</v>
      </c>
    </row>
    <row r="113" spans="1:3">
      <c r="A113" s="60"/>
      <c r="C113" s="61" t="s">
        <v>62</v>
      </c>
    </row>
    <row r="114" spans="1:3">
      <c r="A114" s="60"/>
      <c r="C114" s="61" t="s">
        <v>154</v>
      </c>
    </row>
    <row r="115" spans="1:3">
      <c r="A115" s="62"/>
      <c r="B115" s="63"/>
      <c r="C115" s="64" t="str">
        <f>+Mensajes!$B$3</f>
        <v>Otro:</v>
      </c>
    </row>
    <row r="116" spans="1:3">
      <c r="A116" s="57">
        <v>14</v>
      </c>
      <c r="B116" s="65" t="s">
        <v>107</v>
      </c>
      <c r="C116" s="59" t="str">
        <f>+Mensajes!$B$2</f>
        <v>Seleccione uno de la lista</v>
      </c>
    </row>
    <row r="117" spans="1:3">
      <c r="A117" s="60"/>
      <c r="C117" s="61" t="s">
        <v>63</v>
      </c>
    </row>
    <row r="118" spans="1:3">
      <c r="A118" s="60"/>
      <c r="C118" s="61" t="s">
        <v>131</v>
      </c>
    </row>
    <row r="119" spans="1:3">
      <c r="A119" s="60"/>
      <c r="C119" s="61" t="s">
        <v>64</v>
      </c>
    </row>
    <row r="120" spans="1:3">
      <c r="A120" s="62"/>
      <c r="B120" s="63"/>
      <c r="C120" s="64" t="str">
        <f>+Mensajes!$B$3</f>
        <v>Otro:</v>
      </c>
    </row>
    <row r="121" spans="1:3">
      <c r="A121" s="57">
        <v>15</v>
      </c>
      <c r="B121" s="65" t="s">
        <v>122</v>
      </c>
      <c r="C121" s="59" t="str">
        <f>+Mensajes!$B$2</f>
        <v>Seleccione uno de la lista</v>
      </c>
    </row>
    <row r="122" spans="1:3">
      <c r="A122" s="60"/>
      <c r="C122" s="61" t="s">
        <v>133</v>
      </c>
    </row>
    <row r="123" spans="1:3">
      <c r="A123" s="60"/>
      <c r="C123" s="61" t="s">
        <v>136</v>
      </c>
    </row>
    <row r="124" spans="1:3">
      <c r="A124" s="60"/>
      <c r="C124" s="61" t="s">
        <v>148</v>
      </c>
    </row>
    <row r="125" spans="1:3">
      <c r="A125" s="62"/>
      <c r="B125" s="63"/>
      <c r="C125" s="64" t="str">
        <f>+Mensajes!$B$3</f>
        <v>Otro:</v>
      </c>
    </row>
    <row r="126" spans="1:3">
      <c r="A126" s="57">
        <v>16</v>
      </c>
      <c r="B126" s="65" t="s">
        <v>110</v>
      </c>
      <c r="C126" s="59" t="s">
        <v>101</v>
      </c>
    </row>
    <row r="127" spans="1:3">
      <c r="A127" s="62"/>
      <c r="B127" s="63"/>
      <c r="C127" s="64"/>
    </row>
    <row r="128" spans="1:3">
      <c r="A128" s="57">
        <v>17</v>
      </c>
      <c r="B128" s="65" t="s">
        <v>46</v>
      </c>
      <c r="C128" s="59" t="str">
        <f>+Mensajes!$B$2</f>
        <v>Seleccione uno de la lista</v>
      </c>
    </row>
    <row r="129" spans="1:3">
      <c r="A129" s="60">
        <v>18</v>
      </c>
      <c r="C129" s="61" t="s">
        <v>150</v>
      </c>
    </row>
    <row r="130" spans="1:3">
      <c r="A130" s="60"/>
      <c r="C130" s="61" t="s">
        <v>117</v>
      </c>
    </row>
    <row r="131" spans="1:3">
      <c r="A131" s="60"/>
      <c r="C131" s="61" t="s">
        <v>130</v>
      </c>
    </row>
    <row r="132" spans="1:3">
      <c r="A132" s="60"/>
      <c r="C132" s="61" t="s">
        <v>132</v>
      </c>
    </row>
    <row r="133" spans="1:3">
      <c r="A133" s="62"/>
      <c r="B133" s="63"/>
      <c r="C133" s="64" t="str">
        <f>+Mensajes!$B$3</f>
        <v>Otro:</v>
      </c>
    </row>
    <row r="135" spans="1:3">
      <c r="A135" s="57">
        <v>19</v>
      </c>
      <c r="B135" s="65" t="s">
        <v>124</v>
      </c>
      <c r="C135" s="59" t="str">
        <f>+Mensajes!$B$2</f>
        <v>Seleccione uno de la lista</v>
      </c>
    </row>
    <row r="136" spans="1:3">
      <c r="A136" s="60"/>
      <c r="C136" s="61" t="s">
        <v>134</v>
      </c>
    </row>
    <row r="137" spans="1:3">
      <c r="A137" s="60"/>
      <c r="C137" s="61" t="s">
        <v>133</v>
      </c>
    </row>
    <row r="138" spans="1:3">
      <c r="A138" s="60"/>
      <c r="C138" s="61" t="s">
        <v>135</v>
      </c>
    </row>
    <row r="139" spans="1:3">
      <c r="A139" s="60"/>
      <c r="C139" s="61" t="s">
        <v>136</v>
      </c>
    </row>
    <row r="140" spans="1:3">
      <c r="A140" s="62"/>
      <c r="B140" s="63"/>
      <c r="C140" s="64" t="str">
        <f>+Mensajes!$B$3</f>
        <v>Otro:</v>
      </c>
    </row>
    <row r="142" spans="1:3">
      <c r="A142" s="57">
        <v>20</v>
      </c>
      <c r="B142" s="65" t="s">
        <v>125</v>
      </c>
      <c r="C142" s="59" t="str">
        <f>+Mensajes!$B$2</f>
        <v>Seleccione uno de la lista</v>
      </c>
    </row>
    <row r="143" spans="1:3">
      <c r="A143" s="60"/>
      <c r="C143" s="61" t="s">
        <v>137</v>
      </c>
    </row>
    <row r="144" spans="1:3">
      <c r="A144" s="60"/>
      <c r="C144" s="61" t="s">
        <v>133</v>
      </c>
    </row>
    <row r="145" spans="1:3">
      <c r="A145" s="60"/>
      <c r="C145" s="61" t="s">
        <v>138</v>
      </c>
    </row>
    <row r="146" spans="1:3">
      <c r="A146" s="60"/>
      <c r="C146" s="61" t="s">
        <v>136</v>
      </c>
    </row>
    <row r="147" spans="1:3">
      <c r="A147" s="62"/>
      <c r="B147" s="63"/>
      <c r="C147" s="64" t="str">
        <f>+Mensajes!$B$3</f>
        <v>Otro:</v>
      </c>
    </row>
  </sheetData>
  <sortState xmlns:xlrd2="http://schemas.microsoft.com/office/spreadsheetml/2017/richdata2" ref="C148:C151">
    <sortCondition ref="C148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E121" sqref="E121"/>
    </sheetView>
  </sheetViews>
  <sheetFormatPr baseColWidth="10" defaultRowHeight="15.6"/>
  <cols>
    <col min="1" max="1" width="35.19921875" customWidth="1"/>
    <col min="2" max="2" width="21.69921875" bestFit="1" customWidth="1"/>
  </cols>
  <sheetData>
    <row r="1" spans="1:2">
      <c r="A1" t="s">
        <v>88</v>
      </c>
      <c r="B1" t="s">
        <v>89</v>
      </c>
    </row>
    <row r="2" spans="1:2">
      <c r="A2" t="s">
        <v>91</v>
      </c>
      <c r="B2" t="s">
        <v>87</v>
      </c>
    </row>
    <row r="3" spans="1:2">
      <c r="A3" t="s">
        <v>90</v>
      </c>
      <c r="B3" t="s">
        <v>118</v>
      </c>
    </row>
    <row r="4" spans="1:2">
      <c r="A4" t="s">
        <v>92</v>
      </c>
      <c r="B4" t="s">
        <v>3</v>
      </c>
    </row>
    <row r="5" spans="1:2">
      <c r="A5" t="s">
        <v>102</v>
      </c>
      <c r="B5" t="s">
        <v>119</v>
      </c>
    </row>
    <row r="7" spans="1:2">
      <c r="A7" t="s">
        <v>103</v>
      </c>
      <c r="B7" t="s">
        <v>76</v>
      </c>
    </row>
    <row r="8" spans="1:2">
      <c r="A8" t="s">
        <v>104</v>
      </c>
      <c r="B8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Resultados</vt:lpstr>
      <vt:lpstr>Normas</vt:lpstr>
      <vt:lpstr>Mensajes</vt:lpstr>
      <vt:lpstr>Resultados!Área_de_impresión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interlaboratorio@icpa.org.ar</dc:creator>
  <cp:lastModifiedBy>Matias Camueira</cp:lastModifiedBy>
  <cp:lastPrinted>2022-09-14T21:28:28Z</cp:lastPrinted>
  <dcterms:created xsi:type="dcterms:W3CDTF">2022-03-23T18:57:30Z</dcterms:created>
  <dcterms:modified xsi:type="dcterms:W3CDTF">2025-10-30T20:39:09Z</dcterms:modified>
</cp:coreProperties>
</file>